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200" windowHeight="11535" activeTab="5"/>
  </bookViews>
  <sheets>
    <sheet name="PIWNICA - TABELA 1" sheetId="4" r:id="rId1"/>
    <sheet name="STERYLIZATORNIA" sheetId="5" state="hidden" r:id="rId2"/>
    <sheet name="PIWNICA POZOSTAŁE" sheetId="6" state="hidden" r:id="rId3"/>
    <sheet name="Arkusz4" sheetId="15" state="hidden" r:id="rId4"/>
    <sheet name="PARTER - TABELA 2" sheetId="7" r:id="rId5"/>
    <sheet name="I PIĘTRO - TABELA 3" sheetId="9" r:id="rId6"/>
  </sheets>
  <calcPr calcId="145621"/>
  <pivotCaches>
    <pivotCache cacheId="0" r:id="rId7"/>
  </pivotCaches>
</workbook>
</file>

<file path=xl/calcChain.xml><?xml version="1.0" encoding="utf-8"?>
<calcChain xmlns="http://schemas.openxmlformats.org/spreadsheetml/2006/main">
  <c r="H66" i="5" l="1"/>
  <c r="K66" i="5" s="1"/>
  <c r="J66" i="5" s="1"/>
  <c r="K65" i="5"/>
  <c r="J65" i="5" s="1"/>
  <c r="H65" i="5"/>
  <c r="K64" i="5"/>
  <c r="J64" i="5"/>
  <c r="H64" i="5"/>
  <c r="H63" i="5"/>
  <c r="K63" i="5" s="1"/>
  <c r="J63" i="5" s="1"/>
  <c r="H58" i="5"/>
  <c r="K58" i="5" s="1"/>
  <c r="J58" i="5" s="1"/>
  <c r="K57" i="5"/>
  <c r="J57" i="5" s="1"/>
  <c r="H57" i="5"/>
  <c r="K56" i="5"/>
  <c r="J56" i="5"/>
  <c r="H56" i="5"/>
  <c r="H54" i="5"/>
  <c r="K54" i="5" s="1"/>
  <c r="J54" i="5" s="1"/>
  <c r="H47" i="5"/>
  <c r="K47" i="5" s="1"/>
  <c r="J47" i="5" s="1"/>
  <c r="K42" i="5"/>
  <c r="J42" i="5" s="1"/>
  <c r="H42" i="5"/>
  <c r="K40" i="5"/>
  <c r="J40" i="5"/>
  <c r="H40" i="5"/>
  <c r="H35" i="5"/>
  <c r="K35" i="5" s="1"/>
  <c r="J35" i="5" s="1"/>
  <c r="H27" i="5"/>
  <c r="K27" i="5" s="1"/>
  <c r="J27" i="5" s="1"/>
</calcChain>
</file>

<file path=xl/sharedStrings.xml><?xml version="1.0" encoding="utf-8"?>
<sst xmlns="http://schemas.openxmlformats.org/spreadsheetml/2006/main" count="656" uniqueCount="410">
  <si>
    <t>Zlew ze stali nierdzewnej z odchylaną kratą na połowie długości;
wymiary (+/-2cm): szerokość 100cm x głębokość 50cm x wysokość ok. 90cm
wykonanie stal nierdzewna 0H18N9
w wyposażeniu zlewu- bateria sztorcowa (umieszczona na przeciwnej połowie zlewu  niż uchylana krata)</t>
  </si>
  <si>
    <t>Uniwersalny przyrząd do mycia i dezynfekcji przy użyciu piany aktywnej 
z dozowaniem środka myjąco- dezynfekującego,
dozowanie dwóch środków chemicznych z możliwością predefiniowania stężenia,
podłączenie do wody ciepłej lub zimnej, podłączenie 1/2 cala,
przełącznik płukanie-mycie (możliwość płukania przedmiotów mytych czystą wodą),
dwa koszyki do podwieszenia pojemników ze środkami chemicznymi,
obudowa wykonana z materiału odpornego na korozję i środki chemiczne,
pistolet uniwersalny</t>
  </si>
  <si>
    <t>CS1</t>
  </si>
  <si>
    <t>CS7</t>
  </si>
  <si>
    <t>CS2</t>
  </si>
  <si>
    <t>CS3</t>
  </si>
  <si>
    <t>CS4</t>
  </si>
  <si>
    <t>CS8</t>
  </si>
  <si>
    <t>CS9</t>
  </si>
  <si>
    <t>CS13</t>
  </si>
  <si>
    <t>CS16</t>
  </si>
  <si>
    <t>CS18</t>
  </si>
  <si>
    <t>CS19</t>
  </si>
  <si>
    <t>Z1</t>
  </si>
  <si>
    <t>Z3</t>
  </si>
  <si>
    <t>Z4</t>
  </si>
  <si>
    <t>Z5</t>
  </si>
  <si>
    <t>CS20</t>
  </si>
  <si>
    <t>Stół z blatem roboczym „ciepłym” typu TRESPA do postawienia zgrzewarki 
wymiary (+/-2cm): długość 180cm, szerokość 70cm, wysokość 90cm,
wykonanie stal nierdzewna 0H18N9, 
regulowane nóżki w zakresie min +/- 1cm, 
konstrukcja z profili zamkniętych,blat jednolity,wykonany z materiału odpornego na korozję, zarysowania i działanie środków dezynfekcyjnych;
wyposażony w nadstawkę umożliwiającą umieszczenie podajnika rolkowego z obcinarką</t>
  </si>
  <si>
    <t>LK</t>
  </si>
  <si>
    <t>C</t>
  </si>
  <si>
    <t>E</t>
  </si>
  <si>
    <t>czajnik elektryczny</t>
  </si>
  <si>
    <t>Z</t>
  </si>
  <si>
    <t>wózek porządkowy wyposażony w zestaw wiader o róznej pojemnosci oraz mopa (wiadro czerwone 17l, wiadro niebieskie 17l, wyciskarka doczołowa, wiaderka 2x5l, uchwyt na worek 1x120l</t>
  </si>
  <si>
    <t>Regał pięciopółkowy chromowany z półkami ażurowymi 
wymiary (+/-2cm): szerokość 92cm, głębokość 62cm, wysokość 182 cm
półki przestawne wykonanie stal chromowana,regulowane nóżki w zakresie min +/-1cm konstrukcja składana</t>
  </si>
  <si>
    <t>Regał listwowy uniwersalny do zawieszania koszy sterylizacyjnych,
wykonanie- stal nierdzewna,
wyposażony w:
2 półki podwójne prętowe (na fartuchy, obuwie itp.)
3 kosze sterylizacyjne 1/2 StU do zawieszania na uchwytach listew,
wymiary (+/-3cm): szerokość 60cm, głębokość 30cm, wysokość 180 cm
możliwość adaptacji wysokości</t>
  </si>
  <si>
    <t>Stelaż naścienny do przechowywania papierów do pakowania, wykonany ze stali nierdzewnej</t>
  </si>
  <si>
    <t>CS21</t>
  </si>
  <si>
    <t xml:space="preserve">Sterylizator plazmowy (ok. 130 litrów) 
- Sterylizator plazmowy pojemności całkowitej komory 120-130 litrów
- komora prostokątna przelotowa,
- Drzwi komory automatyczne przesuwne w dół,
- wymiary komory sterylizacyjnej użytkowe minimalne (W x S x G) 400 x 430 x 730 mm
- przeznaczony do sterylizacji wrażliwych narzędzi w tym optyk, 
- możliwość sterylizacji przewodów elastycznych 1Ø ×3metry, 
- możliwość sterylizacji przewodów w wykonaniu ze stali nierdzewnej (półelastycznych) 1Ø ×1metr,
- kontrola skuteczności sterylizacji  przy wykorzystaniu testu HELIX 2Ø ×1,500mm,
- temperatur sterylizacji do 55°C,
- czynnik sterylizujący nadtlenek wodoru oraz  plazma,
- stężenie nadtlenku wodoru w naboju oraz podczas procesu sterylizacji maksymalnie 50%,
- nabój sterylizacyjny z czynnikiem na jeden proces (jeden nabój jeden proces),
- urządzenie nie wymagające stosowania dodatkowego zbiornika (pojemnika) gromadzącego pozostałości nadtlenku wodoru,
- czas trwania procesu do 70 minut,  brak konieczności aeracji wsadu,
- możliwość zwalniania materiału bezpośrednio po procesie bez konieczności oczekiwania na wynik testu biologicznego,
- panel sterowania dotykowy o przekątnej minimum 5,7”,
- sterowanie mikroprocesorowe,
- wbudowana drukarka,
- wymiary zewnętrzne maksymalnie (W x S x G) 1800 x 1100 x 1100 mm
- zasilanie 400 V (nie wymaga żadnych dodatkowych przyłączy)
- CE MDD 93/42/EEC, GMP, ISO 9001,ISO 13485, ISO14937
</t>
  </si>
  <si>
    <t>Krata do osuszania pojemników transportowych,
wymiary (+/-2cm): długość 120cm, szerokość 60cm, montowana na ergonomicznej wysokości,
konstrukcja rusztowa wykonana z rurek, przymocowana do ściany,
krata rozkładana ( nieużywana składana na ścianę – nie zabierająca miejsca w pomieszczeniu),
konstrukcja z profili zamkniętych ze stali nierdzewnej 0H18N9</t>
  </si>
  <si>
    <t>rs1</t>
  </si>
  <si>
    <t>rs2</t>
  </si>
  <si>
    <t>regał stalowy szer. 60, gł. 60, wys. 180-200cm,</t>
  </si>
  <si>
    <t>regał stalowy szer. 90, gł. 60, wys. 180-200cm</t>
  </si>
  <si>
    <t>Z stal 4</t>
  </si>
  <si>
    <t>Z stal 6</t>
  </si>
  <si>
    <t>Z stal 7</t>
  </si>
  <si>
    <t>Z stal 8</t>
  </si>
  <si>
    <t>Z stal 9</t>
  </si>
  <si>
    <t>Z stal 11</t>
  </si>
  <si>
    <t>Z stal 14</t>
  </si>
  <si>
    <t>PARTER</t>
  </si>
  <si>
    <t>PIWNICA</t>
  </si>
  <si>
    <t>NR POM.</t>
  </si>
  <si>
    <t>NAZWA POM.</t>
  </si>
  <si>
    <t>WC PERSONEL</t>
  </si>
  <si>
    <t>-1.13</t>
  </si>
  <si>
    <t>POKÓJ WYBUDZEŃ</t>
  </si>
  <si>
    <t>-1.15</t>
  </si>
  <si>
    <t>GABINET BADAŃ 2</t>
  </si>
  <si>
    <t>-1.16</t>
  </si>
  <si>
    <t>ZMYWALNIA</t>
  </si>
  <si>
    <t>-1.17</t>
  </si>
  <si>
    <t>GABINET BADAŃ 1</t>
  </si>
  <si>
    <t>POMIESZCZENIE PORZĄDKOWE</t>
  </si>
  <si>
    <t>K2</t>
  </si>
  <si>
    <t>K3</t>
  </si>
  <si>
    <t>KT1</t>
  </si>
  <si>
    <t>B1</t>
  </si>
  <si>
    <t>S5</t>
  </si>
  <si>
    <t>Kubik - kontener mobilny 428 / 574 / H593mm, 3 szuflady + piórnik w postaci górnej
szuflady, wkłady metalowe, bez uchwytów - listwa dystansowa, zamek centralny</t>
  </si>
  <si>
    <t>biurko prostokątne 1400 / 800 / H735</t>
  </si>
  <si>
    <t>regał aktowy półotwarty 798 / 440 / H2190</t>
  </si>
  <si>
    <t>zg</t>
  </si>
  <si>
    <t>S6</t>
  </si>
  <si>
    <t>regał półotwarty 598 / 440 / H2190</t>
  </si>
  <si>
    <t>zlew gospodarczy ze stali nierdzewnej, z baterią naścienną "wannową" ze słuchawką
górna krawędź zlewu na wysokości 50 cm nad podłogą</t>
  </si>
  <si>
    <t>ZESTAWIENIE WYPOSAŻENIA</t>
  </si>
  <si>
    <t>CENTRALNA STERYLIZATORNIA</t>
  </si>
  <si>
    <t>-1.22</t>
  </si>
  <si>
    <t>-1.23</t>
  </si>
  <si>
    <t>-1.24</t>
  </si>
  <si>
    <t>POM. SOCJALNE</t>
  </si>
  <si>
    <t>POKÓJ KIEROWNIKA CS</t>
  </si>
  <si>
    <t>K1</t>
  </si>
  <si>
    <t>ST11</t>
  </si>
  <si>
    <t>stolik prostokątny 1100 / 800 / H735</t>
  </si>
  <si>
    <t>ekspres ciśnieniowy do kawy</t>
  </si>
  <si>
    <t>lodówka w zabudowie</t>
  </si>
  <si>
    <t>zabudowa kuchenna</t>
  </si>
  <si>
    <t>L1</t>
  </si>
  <si>
    <t>SU4</t>
  </si>
  <si>
    <t>S12</t>
  </si>
  <si>
    <t>S14</t>
  </si>
  <si>
    <t>SW1</t>
  </si>
  <si>
    <t>SW2</t>
  </si>
  <si>
    <t>B2</t>
  </si>
  <si>
    <t>szafa aktowa 798 / 440 / H2190</t>
  </si>
  <si>
    <t>szafa ubraniowo-aktowa 798 / 440 / H2190</t>
  </si>
  <si>
    <t>regał aktowy półotwarty 798 / 440 / H2190, Drzwi szklane 395 / 5 / H1052 do regału półotwartego</t>
  </si>
  <si>
    <t>szafa zamknięta zawieszana 600 / 380 / H740</t>
  </si>
  <si>
    <t>szafa otwarta zawieszana 600 / 360 / H740</t>
  </si>
  <si>
    <t>biurko prostokątne 2200 / 800 / H735</t>
  </si>
  <si>
    <t>-1.25</t>
  </si>
  <si>
    <t>ŚLUZA UMYWALKOWO - FARTUCHOWA</t>
  </si>
  <si>
    <t>-1.26</t>
  </si>
  <si>
    <t>MAGAZYN CZYSTY</t>
  </si>
  <si>
    <t>-1.27</t>
  </si>
  <si>
    <t>MAGAZYN TEKSTYLIÓW</t>
  </si>
  <si>
    <t>-1.28</t>
  </si>
  <si>
    <t>PAKIETOWANIE TEKSTYLIÓW</t>
  </si>
  <si>
    <t xml:space="preserve">Krzesło robocze z oparciem, obrotowe, na kółkach,
wyposażone w podłokietniki i podparcie dla nóg na całym obwodzie,
materiał odporny na mycie i dezynfekcję,
5 skrętnych kółek,
wysokość siedziska 440 do 570 mm (podnośnik pneumatyczny 135mm)
</t>
  </si>
  <si>
    <t>-1,29</t>
  </si>
  <si>
    <t>-1.30</t>
  </si>
  <si>
    <t>STREFA CZYSTA</t>
  </si>
  <si>
    <t>Krzesło robocze z oparciem, obrotowe, na kółkach,
wyposażone w podłokietniki i podparcie dla nóg na całym obwodzie,
materiał odporny na mycie i dezynfekcję,
5 skrętnych kółek,
wysokość siedziska 440 do 570 mm (podnośnik pneumatyczny 135mm)</t>
  </si>
  <si>
    <t>-1.31</t>
  </si>
  <si>
    <t>MAG. MATERIAŁU WYSTERYLIZOWANEGO</t>
  </si>
  <si>
    <t>-1.32</t>
  </si>
  <si>
    <t>ŚLUZA</t>
  </si>
  <si>
    <t>-1.33</t>
  </si>
  <si>
    <t>WYDAWANIE MATERIAŁU STERYLNEGO</t>
  </si>
  <si>
    <t>KT2</t>
  </si>
  <si>
    <t>B4</t>
  </si>
  <si>
    <t>biurko prostokątne 1600 / 800 / H735</t>
  </si>
  <si>
    <t>fotel obrotowy REALITY z siłownikiem gazowym regulującym wysokość siedziska</t>
  </si>
  <si>
    <t>-1.34</t>
  </si>
  <si>
    <t>SUSZENIE WÓZKÓW</t>
  </si>
  <si>
    <t>-1.35</t>
  </si>
  <si>
    <t>MYCIE WÓZKÓW</t>
  </si>
  <si>
    <t>-1.36</t>
  </si>
  <si>
    <t>-1.37</t>
  </si>
  <si>
    <t>WC</t>
  </si>
  <si>
    <t>-1.38</t>
  </si>
  <si>
    <t>STREFA BRUDNA</t>
  </si>
  <si>
    <t>-1.39</t>
  </si>
  <si>
    <t>PRZYJĘCIE MATERIAŁU BRUDNEGO</t>
  </si>
  <si>
    <t>B3</t>
  </si>
  <si>
    <t>biurko prostokątne 1800 / 800 / H735</t>
  </si>
  <si>
    <t>-1.41</t>
  </si>
  <si>
    <t>POM. PORZĄDKOWE</t>
  </si>
  <si>
    <t>S8</t>
  </si>
  <si>
    <t>-1.42</t>
  </si>
  <si>
    <t>MAGAZYN</t>
  </si>
  <si>
    <t>R1</t>
  </si>
  <si>
    <t>regał magazynowy 1100 / 600 / H1950 mm, 5 półek z blachy, komplet profilowanych
wsporników półki - 4 szt./1 półkę, nośność jednej półki 150 kg, regał malowany wg
palety RAL</t>
  </si>
  <si>
    <t>PIWNICA POZOSTAŁE POMIESZCZENIA</t>
  </si>
  <si>
    <t>-1.48</t>
  </si>
  <si>
    <t>SZATNIA DAMSKA</t>
  </si>
  <si>
    <t>S2</t>
  </si>
  <si>
    <t>S1</t>
  </si>
  <si>
    <t>S3</t>
  </si>
  <si>
    <t>-1.49</t>
  </si>
  <si>
    <t>ŁAZIENKA/WC</t>
  </si>
  <si>
    <t>h</t>
  </si>
  <si>
    <t>-1.46</t>
  </si>
  <si>
    <t>SZATNIA MĘSKA</t>
  </si>
  <si>
    <t>-1.47</t>
  </si>
  <si>
    <t>-1.21</t>
  </si>
  <si>
    <t>PARTER BLOK OPERACYJNY</t>
  </si>
  <si>
    <t>szafa  798 / 440 / H2190</t>
  </si>
  <si>
    <t>0.14</t>
  </si>
  <si>
    <t>0.16</t>
  </si>
  <si>
    <t>KORYTARZ CZYSTY</t>
  </si>
  <si>
    <t>0.17</t>
  </si>
  <si>
    <t>MAGAZYN BIELIZNY CZYSTEJ</t>
  </si>
  <si>
    <t>0.18</t>
  </si>
  <si>
    <t>MAGAZYN LEKÓW</t>
  </si>
  <si>
    <t>0.19</t>
  </si>
  <si>
    <t>GABINET ZABIEGOWY</t>
  </si>
  <si>
    <t>0.33</t>
  </si>
  <si>
    <t>PRZYGOTOWANIE PACJENTA</t>
  </si>
  <si>
    <t>0.34</t>
  </si>
  <si>
    <t>SALA OPERACYJNA 1</t>
  </si>
  <si>
    <t>0.36</t>
  </si>
  <si>
    <t>0.37</t>
  </si>
  <si>
    <t>SALA OPERACYJNA 2</t>
  </si>
  <si>
    <t>0.39</t>
  </si>
  <si>
    <t>0.40</t>
  </si>
  <si>
    <t>SALA OPERACYJNA 3</t>
  </si>
  <si>
    <t>0.41</t>
  </si>
  <si>
    <t>0.42</t>
  </si>
  <si>
    <t>MAGAZYN JAŁOWY</t>
  </si>
  <si>
    <t>0.44</t>
  </si>
  <si>
    <t>SALA OPERACYJNA KARDIO</t>
  </si>
  <si>
    <t>0.47</t>
  </si>
  <si>
    <t>SALA PERFUZJI/MAG. SPRZĘTU</t>
  </si>
  <si>
    <t>0.54</t>
  </si>
  <si>
    <t>0.55</t>
  </si>
  <si>
    <t>0.56</t>
  </si>
  <si>
    <t>0.57</t>
  </si>
  <si>
    <t>ŚLUZA POWROTNA</t>
  </si>
  <si>
    <t>0.61</t>
  </si>
  <si>
    <t>I PIĘTRO</t>
  </si>
  <si>
    <t>ODDZIAŁ KARDIOCHIRURGII</t>
  </si>
  <si>
    <t>1.14</t>
  </si>
  <si>
    <t>DOKUMENTACJA</t>
  </si>
  <si>
    <t>1.23</t>
  </si>
  <si>
    <t>POM. DEKONTAMINACJI</t>
  </si>
  <si>
    <t>1.32</t>
  </si>
  <si>
    <t>IZOLATKA</t>
  </si>
  <si>
    <t>1.33</t>
  </si>
  <si>
    <t>POKÓJ 4-OS.</t>
  </si>
  <si>
    <t>1.34</t>
  </si>
  <si>
    <t>1.35</t>
  </si>
  <si>
    <t>1.37</t>
  </si>
  <si>
    <t>BRUDOWNIK/BRUDNA BIEL.</t>
  </si>
  <si>
    <t>1.38</t>
  </si>
  <si>
    <t>ODPADY MEDYCZNE</t>
  </si>
  <si>
    <t>1.40</t>
  </si>
  <si>
    <t>MAG.SPRZĘTU/APARATURY</t>
  </si>
  <si>
    <t>1.41</t>
  </si>
  <si>
    <t>1.42</t>
  </si>
  <si>
    <t>1.56</t>
  </si>
  <si>
    <t>1.62</t>
  </si>
  <si>
    <t>1.73</t>
  </si>
  <si>
    <t>KUCHNIA</t>
  </si>
  <si>
    <t>1.74</t>
  </si>
  <si>
    <r>
      <t xml:space="preserve">Stół ociekowy ze stali nierdzewnej z półką pod blatem,
</t>
    </r>
    <r>
      <rPr>
        <u/>
        <sz val="10"/>
        <color theme="1"/>
        <rFont val="Arial Narrow"/>
        <family val="2"/>
        <charset val="238"/>
      </rPr>
      <t xml:space="preserve">wymiary (+/-2cm): </t>
    </r>
    <r>
      <rPr>
        <u/>
        <sz val="10"/>
        <color indexed="8"/>
        <rFont val="Arial Narrow"/>
        <family val="2"/>
        <charset val="238"/>
      </rPr>
      <t>długość 120 cm, szerokość 65cm, wysokość 90cm,</t>
    </r>
    <r>
      <rPr>
        <sz val="10"/>
        <color indexed="8"/>
        <rFont val="Arial Narrow"/>
        <family val="2"/>
        <charset val="238"/>
      </rPr>
      <t xml:space="preserve">
wykonany ze stali nierdzewnej 0H18N9
regulowane nóżki w zakresie min. ± 1 cm
fartuch naścienny od strony ściany
pod ociekaczem zawór spustowy sterowany ręcznie
</t>
    </r>
  </si>
  <si>
    <r>
      <t xml:space="preserve">Stół zlewozmywakowy ze stali nierdzewnej z jedną komorą i blatem roboczym oraz półką pod blatem,
</t>
    </r>
    <r>
      <rPr>
        <u/>
        <sz val="10"/>
        <rFont val="Arial Narrow"/>
        <family val="2"/>
        <charset val="238"/>
      </rPr>
      <t>wymiary (+/-2cm): długość 135 cm, szerokość 65cm, wysokość 90cm,</t>
    </r>
    <r>
      <rPr>
        <sz val="10"/>
        <rFont val="Arial Narrow"/>
        <family val="2"/>
        <charset val="238"/>
      </rPr>
      <t xml:space="preserve">
wykonany ze stali nierdzewnej 0H18N9
regulowane nóżki w zakresie min. ± 1 cm
komora z prawej strony blatu,
o wym. umożliwiających umieszczenie dużych tac narzędziowych: (+/- 10%): 60cm x 40cm x 25cm głęb.
fartuch naścienny od strony ściany,
krawędź blatu wyprofilowana w sposób uniemożliwiający ściekanie płynów z blatu,
pod komorą zawór spustowy sterowany ręcznie, 
</t>
    </r>
    <r>
      <rPr>
        <u/>
        <sz val="10"/>
        <rFont val="Arial Narrow"/>
        <family val="2"/>
        <charset val="238"/>
      </rPr>
      <t>stół wyposażony w baterię sztorcową</t>
    </r>
    <r>
      <rPr>
        <sz val="10"/>
        <rFont val="Arial Narrow"/>
        <family val="2"/>
        <charset val="238"/>
      </rPr>
      <t xml:space="preserve"> montowaną do zlewu z wylewką natryskową umożliwiającą pionowy natrysk z góry oraz kierowanie strumieniem wody, wylewka baterii zaopatrzona w zawór ręczny z blokadą
</t>
    </r>
  </si>
  <si>
    <r>
      <t xml:space="preserve">Stół ze stali nierdzewnej z blatem roboczym, zabudową szafkową oraz wysuwaną półką pod blatem,
</t>
    </r>
    <r>
      <rPr>
        <u/>
        <sz val="10"/>
        <rFont val="Arial Narrow"/>
        <family val="2"/>
        <charset val="238"/>
      </rPr>
      <t>wymiary (+/-2cm): długość 100 cm, szerokość 65cm, wysokość 90cm,</t>
    </r>
    <r>
      <rPr>
        <sz val="10"/>
        <rFont val="Arial Narrow"/>
        <family val="2"/>
        <charset val="238"/>
      </rPr>
      <t xml:space="preserve">
wykonany ze stali nierdzewnej 0H18N9
regulowane nóżki w zakresie min. ± 1 cm
fartuch naścienny od strony ściany,
krawędź blatu wyprofilowana w sposób uniemożliwiający ściekanie płynów z blatu
</t>
    </r>
  </si>
  <si>
    <r>
      <t xml:space="preserve">Stół ze stali nierdzewnej z blatem roboczym oraz półką pod blatem,
</t>
    </r>
    <r>
      <rPr>
        <u/>
        <sz val="10"/>
        <color theme="1"/>
        <rFont val="Arial Narrow"/>
        <family val="2"/>
        <charset val="238"/>
      </rPr>
      <t xml:space="preserve">wymiary (+/-2cm): </t>
    </r>
    <r>
      <rPr>
        <u/>
        <sz val="10"/>
        <color indexed="8"/>
        <rFont val="Arial Narrow"/>
        <family val="2"/>
        <charset val="238"/>
      </rPr>
      <t>długość 60 cm, szerokość 65cm, wysokość 90cm,</t>
    </r>
    <r>
      <rPr>
        <sz val="10"/>
        <color indexed="8"/>
        <rFont val="Arial Narrow"/>
        <family val="2"/>
        <charset val="238"/>
      </rPr>
      <t xml:space="preserve">
wykonany ze stali nierdzewnej 0H18N9
regulowane nóżki w zakresie min. ± 1 cm
fartuch naścienny od strony ściany,
krawędź blatu wyprofilowana w sposób uniemożliwiający ściekanie płynów z blatu
</t>
    </r>
  </si>
  <si>
    <t>lodówka podblatowa, do zabudowy</t>
  </si>
  <si>
    <t>krzesło konferencyjne, na stelażu 4-nożnym, profilowane siedzisko z tworzywa
z tapicerowaną poduszką</t>
  </si>
  <si>
    <t>1. 1x dozownik mydła w płynie, z tworzywa ABS o poj. 800ml, okienko niebieskie; 2.1x pojemnik na pojedyńcze ręczniki papierowe z tworzywa ABS, okienko niebieskie,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</si>
  <si>
    <t>1. 1x dozownik mydła w płynie, z tworzywa ABS o poj. 800ml, okienko niebieskie; 2.1x pojemnik na pojedyńcze ręczniki papierowe, okienko niebieskie,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</si>
  <si>
    <t>1. 1x pojemnik na papier toaletowy mały, okienko niebieskie, z tworzywa ABS; 2. 1x szczotka do wc, tuba z uchwytem, mocowana do ściany, wyjmowany wkład z tworzywa sztucznego, rączka szczotki z klapą zapobiegajaca wydostawaniu się zapachów, stal nierdzewna mat</t>
  </si>
  <si>
    <t>Uniwersalne krzesło z szalą siedziska wykonaną z technopolimeru, stelaż 4-nożny z rurki stalowej o średnicy 16 mm chromowany</t>
  </si>
  <si>
    <r>
      <rPr>
        <b/>
        <sz val="10"/>
        <color theme="1"/>
        <rFont val="Arial Narrow"/>
        <family val="2"/>
        <charset val="238"/>
      </rPr>
      <t>1.</t>
    </r>
    <r>
      <rPr>
        <sz val="10"/>
        <color theme="1"/>
        <rFont val="Arial Narrow"/>
        <family val="2"/>
        <charset val="238"/>
      </rPr>
      <t xml:space="preserve"> 2x dozownik mydła w płynie, z tworzywa ABS o poj. 800ml, okienko niebieskie; </t>
    </r>
    <r>
      <rPr>
        <b/>
        <sz val="10"/>
        <color theme="1"/>
        <rFont val="Arial Narrow"/>
        <family val="2"/>
        <charset val="238"/>
      </rPr>
      <t>2.</t>
    </r>
    <r>
      <rPr>
        <sz val="10"/>
        <color theme="1"/>
        <rFont val="Arial Narrow"/>
        <family val="2"/>
        <charset val="238"/>
      </rPr>
      <t xml:space="preserve"> 1x pojemnik na pojedyńcze ręczniki papierowe , okienko niebieskie, maly; </t>
    </r>
    <r>
      <rPr>
        <b/>
        <sz val="10"/>
        <color theme="1"/>
        <rFont val="Arial Narrow"/>
        <family val="2"/>
        <charset val="238"/>
      </rPr>
      <t>3.</t>
    </r>
    <r>
      <rPr>
        <sz val="10"/>
        <color theme="1"/>
        <rFont val="Arial Narrow"/>
        <family val="2"/>
        <charset val="238"/>
      </rPr>
      <t xml:space="preserve">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r>
  </si>
  <si>
    <t>fotel obrotowy z siłownikiem gazowym regulującym wysokość siedziska</t>
  </si>
  <si>
    <r>
      <rPr>
        <b/>
        <sz val="10"/>
        <color theme="1"/>
        <rFont val="Arial Narrow"/>
        <family val="2"/>
        <charset val="238"/>
      </rPr>
      <t>1.</t>
    </r>
    <r>
      <rPr>
        <sz val="10"/>
        <color theme="1"/>
        <rFont val="Arial Narrow"/>
        <family val="2"/>
        <charset val="238"/>
      </rPr>
      <t xml:space="preserve"> 1x dozownik mydła w płynie, z tworzywa ABS o poj. 800ml, okienko niebieskie; </t>
    </r>
    <r>
      <rPr>
        <b/>
        <sz val="10"/>
        <color theme="1"/>
        <rFont val="Arial Narrow"/>
        <family val="2"/>
        <charset val="238"/>
      </rPr>
      <t>2.</t>
    </r>
    <r>
      <rPr>
        <sz val="10"/>
        <color theme="1"/>
        <rFont val="Arial Narrow"/>
        <family val="2"/>
        <charset val="238"/>
      </rPr>
      <t xml:space="preserve"> 1x dozownik z tworzywa ABS z przyciskiem łokciowym na jednorazowe wkłady o poj. 500ml do dozowania płynu lub żelu dezynfekcyjnego; </t>
    </r>
    <r>
      <rPr>
        <b/>
        <sz val="10"/>
        <color theme="1"/>
        <rFont val="Arial Narrow"/>
        <family val="2"/>
        <charset val="238"/>
      </rPr>
      <t>3.</t>
    </r>
    <r>
      <rPr>
        <sz val="10"/>
        <color theme="1"/>
        <rFont val="Arial Narrow"/>
        <family val="2"/>
        <charset val="238"/>
      </rPr>
      <t xml:space="preserve"> 1x pojemnik na pojedyńcze ręczniki papierowe z tworzywa ABS, okienko niebieskie, mały; </t>
    </r>
    <r>
      <rPr>
        <b/>
        <sz val="10"/>
        <color theme="1"/>
        <rFont val="Arial Narrow"/>
        <family val="2"/>
        <charset val="238"/>
      </rPr>
      <t>4.</t>
    </r>
    <r>
      <rPr>
        <sz val="10"/>
        <color theme="1"/>
        <rFont val="Arial Narrow"/>
        <family val="2"/>
        <charset val="238"/>
      </rPr>
      <t xml:space="preserve">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r>
  </si>
  <si>
    <r>
      <rPr>
        <b/>
        <sz val="10"/>
        <color theme="1"/>
        <rFont val="Arial Narrow"/>
        <family val="2"/>
        <charset val="238"/>
      </rPr>
      <t>1.</t>
    </r>
    <r>
      <rPr>
        <sz val="10"/>
        <color theme="1"/>
        <rFont val="Arial Narrow"/>
        <family val="2"/>
        <charset val="238"/>
      </rPr>
      <t xml:space="preserve"> 1x dozownik mydła w płynie z tworzywa ABS o poj. 800ml, okienko niebieskie; </t>
    </r>
    <r>
      <rPr>
        <b/>
        <sz val="10"/>
        <color theme="1"/>
        <rFont val="Arial Narrow"/>
        <family val="2"/>
        <charset val="238"/>
      </rPr>
      <t>2.</t>
    </r>
    <r>
      <rPr>
        <sz val="10"/>
        <color theme="1"/>
        <rFont val="Arial Narrow"/>
        <family val="2"/>
        <charset val="238"/>
      </rPr>
      <t xml:space="preserve"> 1x dozownik z tworzywa ABS z przyciskiem łokciowym na jednorazowe wkłady o poj. 500ml do dozowania płynu lub żelu dezynfekcyjnego; </t>
    </r>
    <r>
      <rPr>
        <b/>
        <sz val="10"/>
        <color theme="1"/>
        <rFont val="Arial Narrow"/>
        <family val="2"/>
        <charset val="238"/>
      </rPr>
      <t>3.</t>
    </r>
    <r>
      <rPr>
        <sz val="10"/>
        <color theme="1"/>
        <rFont val="Arial Narrow"/>
        <family val="2"/>
        <charset val="238"/>
      </rPr>
      <t xml:space="preserve"> 1x pojemnik na pojedyńcze ręczniki papierowe z tworzywa ABS, okienko niebieskie, mały; </t>
    </r>
    <r>
      <rPr>
        <b/>
        <sz val="10"/>
        <color theme="1"/>
        <rFont val="Arial Narrow"/>
        <family val="2"/>
        <charset val="238"/>
      </rPr>
      <t>4.</t>
    </r>
    <r>
      <rPr>
        <sz val="10"/>
        <color theme="1"/>
        <rFont val="Arial Narrow"/>
        <family val="2"/>
        <charset val="238"/>
      </rPr>
      <t xml:space="preserve">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r>
  </si>
  <si>
    <r>
      <rPr>
        <b/>
        <sz val="10"/>
        <color theme="1"/>
        <rFont val="Arial Narrow"/>
        <family val="2"/>
        <charset val="238"/>
      </rPr>
      <t>1.</t>
    </r>
    <r>
      <rPr>
        <sz val="10"/>
        <color theme="1"/>
        <rFont val="Arial Narrow"/>
        <family val="2"/>
        <charset val="238"/>
      </rPr>
      <t xml:space="preserve"> 1x pojemnik na papier toaletowy mały, okienko niebieskie, z tworzywa ABS; </t>
    </r>
    <r>
      <rPr>
        <b/>
        <sz val="10"/>
        <color theme="1"/>
        <rFont val="Arial Narrow"/>
        <family val="2"/>
        <charset val="238"/>
      </rPr>
      <t>2.</t>
    </r>
    <r>
      <rPr>
        <sz val="10"/>
        <color theme="1"/>
        <rFont val="Arial Narrow"/>
        <family val="2"/>
        <charset val="238"/>
      </rPr>
      <t xml:space="preserve"> 1x szczotka do wc, tuba z uchwytem, mocowana do ściany, wyjmowany wkład z tworzywa sztucznego, rączka szczotki z klapą zapobiegajaca wydostawaniu się zapachów, stal nierdzewna mat</t>
    </r>
  </si>
  <si>
    <t>haczyk na ubrania, stal nierdzewna</t>
  </si>
  <si>
    <r>
      <rPr>
        <b/>
        <sz val="10"/>
        <color theme="1"/>
        <rFont val="Arial Narrow"/>
        <family val="2"/>
        <charset val="238"/>
      </rPr>
      <t>1.</t>
    </r>
    <r>
      <rPr>
        <sz val="10"/>
        <color theme="1"/>
        <rFont val="Arial Narrow"/>
        <family val="2"/>
        <charset val="238"/>
      </rPr>
      <t xml:space="preserve"> 2x dozownik mydła w płynie z tworzywa ABS o poj. 800ml, okienko niebieskie; </t>
    </r>
    <r>
      <rPr>
        <b/>
        <sz val="10"/>
        <color theme="1"/>
        <rFont val="Arial Narrow"/>
        <family val="2"/>
        <charset val="238"/>
      </rPr>
      <t>2.</t>
    </r>
    <r>
      <rPr>
        <sz val="10"/>
        <color theme="1"/>
        <rFont val="Arial Narrow"/>
        <family val="2"/>
        <charset val="238"/>
      </rPr>
      <t xml:space="preserve"> 1x pojemnik na pojedyńcze ręczniki papierowe z tworzywa ABS, okienko niebieskie, mały; </t>
    </r>
    <r>
      <rPr>
        <b/>
        <sz val="10"/>
        <color theme="1"/>
        <rFont val="Arial Narrow"/>
        <family val="2"/>
        <charset val="238"/>
      </rPr>
      <t>3.</t>
    </r>
    <r>
      <rPr>
        <sz val="10"/>
        <color theme="1"/>
        <rFont val="Arial Narrow"/>
        <family val="2"/>
        <charset val="238"/>
      </rPr>
      <t xml:space="preserve">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r>
  </si>
  <si>
    <r>
      <rPr>
        <b/>
        <sz val="10"/>
        <color theme="1"/>
        <rFont val="Arial Narrow"/>
        <family val="2"/>
        <charset val="238"/>
      </rPr>
      <t>1.</t>
    </r>
    <r>
      <rPr>
        <sz val="10"/>
        <color theme="1"/>
        <rFont val="Arial Narrow"/>
        <family val="2"/>
        <charset val="238"/>
      </rPr>
      <t xml:space="preserve"> 1x pojemnik na papier toaletowy, okienko niebieskie, z tworzywa ABS; </t>
    </r>
    <r>
      <rPr>
        <b/>
        <sz val="10"/>
        <color theme="1"/>
        <rFont val="Arial Narrow"/>
        <family val="2"/>
        <charset val="238"/>
      </rPr>
      <t>2.</t>
    </r>
    <r>
      <rPr>
        <sz val="10"/>
        <color theme="1"/>
        <rFont val="Arial Narrow"/>
        <family val="2"/>
        <charset val="238"/>
      </rPr>
      <t xml:space="preserve"> 1x szczotka do wc, tuba z uchwytem, mocowana do ściany, wyjmowany wkład z tworzywa sztucznego, rączka szczotki z klapą zapobiegajaca wydostawaniu się zapachów, stal nierdzewna mat</t>
    </r>
  </si>
  <si>
    <r>
      <rPr>
        <b/>
        <sz val="10"/>
        <color theme="1"/>
        <rFont val="Arial Narrow"/>
        <family val="2"/>
        <charset val="238"/>
      </rPr>
      <t>1.</t>
    </r>
    <r>
      <rPr>
        <sz val="10"/>
        <color theme="1"/>
        <rFont val="Arial Narrow"/>
        <family val="2"/>
        <charset val="238"/>
      </rPr>
      <t xml:space="preserve"> 2x dozownik mydła w płynie z tworzywa ABS o poj. 800ml, okienko niebieskie; </t>
    </r>
    <r>
      <rPr>
        <b/>
        <sz val="10"/>
        <color theme="1"/>
        <rFont val="Arial Narrow"/>
        <family val="2"/>
        <charset val="238"/>
      </rPr>
      <t>2.</t>
    </r>
    <r>
      <rPr>
        <sz val="10"/>
        <color theme="1"/>
        <rFont val="Arial Narrow"/>
        <family val="2"/>
        <charset val="238"/>
      </rPr>
      <t xml:space="preserve"> 1x pojemnik na pojedyńcze ręczniki papierowe z tworzywa ABS, okienko niebieskie; </t>
    </r>
    <r>
      <rPr>
        <b/>
        <sz val="10"/>
        <color theme="1"/>
        <rFont val="Arial Narrow"/>
        <family val="2"/>
        <charset val="238"/>
      </rPr>
      <t>3.</t>
    </r>
    <r>
      <rPr>
        <sz val="10"/>
        <color theme="1"/>
        <rFont val="Arial Narrow"/>
        <family val="2"/>
        <charset val="238"/>
      </rPr>
      <t xml:space="preserve">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r>
  </si>
  <si>
    <r>
      <rPr>
        <b/>
        <sz val="10"/>
        <color theme="1"/>
        <rFont val="Arial Narrow"/>
        <family val="2"/>
        <charset val="238"/>
      </rPr>
      <t>1.</t>
    </r>
    <r>
      <rPr>
        <sz val="10"/>
        <color theme="1"/>
        <rFont val="Arial Narrow"/>
        <family val="2"/>
        <charset val="238"/>
      </rPr>
      <t xml:space="preserve"> 2x dozownik mydła w płynie, z tworzywa ABS o poj. 800ml, okienko niebieskie; </t>
    </r>
    <r>
      <rPr>
        <b/>
        <sz val="10"/>
        <color theme="1"/>
        <rFont val="Arial Narrow"/>
        <family val="2"/>
        <charset val="238"/>
      </rPr>
      <t>2.</t>
    </r>
    <r>
      <rPr>
        <sz val="10"/>
        <color theme="1"/>
        <rFont val="Arial Narrow"/>
        <family val="2"/>
        <charset val="238"/>
      </rPr>
      <t xml:space="preserve"> 1x pojemnik na pojedyńcze ręczniki papierowe z tworzywa ABS, okienko niebieskie; </t>
    </r>
    <r>
      <rPr>
        <b/>
        <sz val="10"/>
        <color theme="1"/>
        <rFont val="Arial Narrow"/>
        <family val="2"/>
        <charset val="238"/>
      </rPr>
      <t>3.</t>
    </r>
    <r>
      <rPr>
        <sz val="10"/>
        <color theme="1"/>
        <rFont val="Arial Narrow"/>
        <family val="2"/>
        <charset val="238"/>
      </rPr>
      <t xml:space="preserve">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r>
  </si>
  <si>
    <t>ZK</t>
  </si>
  <si>
    <t>zestaw komputerowy</t>
  </si>
  <si>
    <t>SS1</t>
  </si>
  <si>
    <t>SS2</t>
  </si>
  <si>
    <t>SS3</t>
  </si>
  <si>
    <t>SS4</t>
  </si>
  <si>
    <t>kontener mobilny 428 / 574 / H593mm, 3 szuflady + piórnik w postaci górnej
szuflady, wkłady metalowe, bez uchwytów - listwa dystansowa, zamek centralny</t>
  </si>
  <si>
    <t>Dwudrzwiowa szafa ubraniowa 800 / 500 / H1800 mm. Szafa wyposażona jest w
plastikowy drążek, wieszaki ubraniowe, haczyk na ręcznik, lusterko oraz
samoprzylepny plastikowy wizytownik. Każda komora szafy podzielona na dwa
przedziały, umożliwiające oddzielne umieszczenie odzieży ochronnej i ubrań
codziennych. Światło pomiędzy półką wewnętrzną a wieńcem 300 mm. Drzwi szafy z
perforacją o nowoczesnym designie. Zamek cylindryczny zamykany w trzech
punktach. Szafa malowana na kolor wg palety RAL. Podstawa do szaf ubraniowych z wysuwaną ławeczką. Stelaż podstawy wykonany z profili zamkniętych.
Konstrukcja spawana. Nogi podstawy z regulacją wysokości. Podstawa
podwyższająca szafę o 390 mm. Wyposażona w trzy listwy PCV. Skręcana z szafą za
pomocą śrub. Stelaż malowany na kolor wg palety RAL</t>
  </si>
  <si>
    <t>Jednodrzwiowa szafa ubraniowa 800 / 500 / H1800 mm. Szafa wyposażona jest w
plastikowy drążek, wieszaki ubraniowe, haczyk na ręcznik, lusterko oraz
samoprzylepny plastikowy wizytownik. Komora szafy podzielona na dwa przedziały,
umożliwiające oddzielne umieszczenie odzieży ochronnej i ubrań codziennych. Światło
pomiędzy półką wewnętrzną a wieńcem 300 mm. Drzwi szafy z perforacją o
nowoczesnym designie. Zamek cylindryczny zamykany w trzech punktach. Szafa
malowana na kolor wg palety RAL. Podstawa do szaf ubraniowych z wysuwaną ławeczką. Stelaż podstawy wykonany z profili zamkniętych.
Konstrukcja spawana. Nogi podstawy z regulacją wysokości. Podstawa
podwyższająca szafę o 390 mm. Wyposażona w trzy listwy PCV. Skręcana z szafą za
pomocą śrub. Stelaż malowany na kolor wg palety RAL</t>
  </si>
  <si>
    <t>Trzydrzwiowa szafa ubraniowa 1200 / 500 / H1800 mm. Szafa wyposażona jest w
plastikowy drążek, wieszaki ubraniowe, haczyk na ręcznik, lusterko oraz
samoprzylepny plastikowy wizytownik. Każda komora szafy podzielona na dwa
przedziały, umożliwiające oddzielne umieszczenie odzieży ochronnej i ubrań
codziennych. Światło pomiędzy półką wewnętrzną a wieńcem 300 mm. Drzwi szafy z
perforacją o nowoczesnym designie. Zamek cylindryczny zamykany w trzech
punktach. Szafa malowana na kolor wg palety RAL. Podstawa do szaf ubraniowych z wysuwaną ławeczką. Stelaż podstawy wykonany z profili zamkniętych.
Konstrukcja spawana. Nogi podstawy z regulacją wysokości. Podstawa
podwyższająca szafę o 390 mm. Wyposażona w trzy listwy PCV. Skręcana z szafą za
pomocą śrub. Stelaż malowany na kolor wg palety RAL.</t>
  </si>
  <si>
    <t>Dwudrzwiowa szafa ubraniowa 800 / 500 / H1800 mm. Szafa wyposażona jest w
plastikowy drążek, wieszaki ubraniowe, haczyk na ręcznik, lusterko oraz
samoprzylepny plastikowy wizytownik. Każda komora szafy podzielona na dwa
przedziały, umożliwiające oddzielne umieszczenie odzieży ochronnej i ubrań
codziennych. Światło pomiędzy półką wewnętrzną a wieńcem 300 mm. Drzwi szafy z
perforacją o nowoczesnym designie. Zamek cylindryczny zamykany w trzech
punktach. Szafa malowana na kolor wg palety RAL. Podstawa do szaf ubraniowych z wysuwaną ławeczką. Stelaż podstawy wykonany z profili zamkniętych.
Konstrukcja spawana. Nogi podstawy z regulacją wysokości. Podstawa
podwyższająca szafę o 390 mm. Wyposażona w trzy listwy PCV. Skręcana z szafą za
pomocą śrub. Stelaż malowany na kolor wg palety RAL.</t>
  </si>
  <si>
    <t>Jednodrzwiowa szafa ubraniowa 800 / 500 / H1800 mm. Szafa wyposażona jest w
plastikowy drążek, wieszaki ubraniowe, haczyk na ręcznik, lusterko oraz
samoprzylepny plastikowy wizytownik. Komora szafy podzielona na dwa przedziały,
umożliwiające oddzielne umieszczenie odzieży ochronnej i ubrań codziennych. Światło
pomiędzy półką wewnętrzną a wieńcem 300 mm. Drzwi szafy z perforacją o
nowoczesnym designie. Zamek cylindryczny zamykany w trzech punktach. Szafa
malowana na kolor wg palety RAL. Podstawa do szaf ubraniowych z wysuwaną ławeczką. Stelaż podstawy wykonany z profili zamkniętych. Konstrukcja spawana. Nogi podstawy z regulacją wysokości. Podstawa
podwyższająca szafę o 390 mm. Wyposażona w trzy listwy PCV. Skręcana z szafą za
pomocą śrub. Stelaż malowany na kolor wg palety RAL.</t>
  </si>
  <si>
    <t>Z stal 15</t>
  </si>
  <si>
    <t>Ż</t>
  </si>
  <si>
    <t>LL 280l</t>
  </si>
  <si>
    <t>Zab.2</t>
  </si>
  <si>
    <r>
      <rPr>
        <b/>
        <sz val="10"/>
        <rFont val="Arial Narrow"/>
        <family val="2"/>
        <charset val="238"/>
      </rPr>
      <t>1.</t>
    </r>
    <r>
      <rPr>
        <sz val="10"/>
        <rFont val="Arial Narrow"/>
        <family val="2"/>
        <charset val="238"/>
      </rPr>
      <t xml:space="preserve"> 1x dozownik mydła w płynie z tworzywa ABS o poj. 800ml, okienko niebieskie; </t>
    </r>
    <r>
      <rPr>
        <b/>
        <sz val="10"/>
        <rFont val="Arial Narrow"/>
        <family val="2"/>
        <charset val="238"/>
      </rPr>
      <t>2.</t>
    </r>
    <r>
      <rPr>
        <sz val="10"/>
        <rFont val="Arial Narrow"/>
        <family val="2"/>
        <charset val="238"/>
      </rPr>
      <t xml:space="preserve"> 1x dozownik z tworzywa ABS z przyciskiem łokciowym na jednorazowe wkłady o poj. 500ml do dozowania płynu lub żelu dezynfekcyjnego; </t>
    </r>
    <r>
      <rPr>
        <b/>
        <sz val="10"/>
        <rFont val="Arial Narrow"/>
        <family val="2"/>
        <charset val="238"/>
      </rPr>
      <t>3.</t>
    </r>
    <r>
      <rPr>
        <sz val="10"/>
        <rFont val="Arial Narrow"/>
        <family val="2"/>
        <charset val="238"/>
      </rPr>
      <t xml:space="preserve"> 1x pojemnik na pojedyńcze ręczniki papierowe, okienko niebieskie, mały; </t>
    </r>
    <r>
      <rPr>
        <b/>
        <sz val="10"/>
        <rFont val="Arial Narrow"/>
        <family val="2"/>
        <charset val="238"/>
      </rPr>
      <t>4.</t>
    </r>
    <r>
      <rPr>
        <sz val="10"/>
        <rFont val="Arial Narrow"/>
        <family val="2"/>
        <charset val="238"/>
      </rPr>
      <t xml:space="preserve">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t>
    </r>
  </si>
  <si>
    <t>VAT</t>
  </si>
  <si>
    <t xml:space="preserve">Wartość brutto </t>
  </si>
  <si>
    <t>Wartość VAT</t>
  </si>
  <si>
    <t>Wartość netto</t>
  </si>
  <si>
    <t>Cena jednostkowa netto</t>
  </si>
  <si>
    <t xml:space="preserve">2-150, 2-152,2-156 </t>
  </si>
  <si>
    <t>2-510</t>
  </si>
  <si>
    <t>2-380</t>
  </si>
  <si>
    <t>2-381</t>
  </si>
  <si>
    <t>2-382</t>
  </si>
  <si>
    <t>2-390</t>
  </si>
  <si>
    <t>2</t>
  </si>
  <si>
    <t>1</t>
  </si>
  <si>
    <t>15</t>
  </si>
  <si>
    <t>Ilość</t>
  </si>
  <si>
    <t xml:space="preserve">SYMBOL </t>
  </si>
  <si>
    <t>OPIS</t>
  </si>
  <si>
    <t>SYMBOL</t>
  </si>
  <si>
    <t>8A</t>
  </si>
  <si>
    <t>lodówka podblatowa do zabudowy, klasa energetyczna: A++</t>
  </si>
  <si>
    <t>LL 280</t>
  </si>
  <si>
    <t>WAGA ZE WZROSTOMIERZEM: 
Waga wyposażona jest w miernik wagowy z podświetlanym wyświetlaczem LCD.
- klasa III
- obciążenie max. 60/150 kg
- dokładność odczytu 25/50 g
- zakres tary -150 kg
- temp. pracy 0-40 stopni celsjusza
- sygnał wyjściowy RS 232
- zasilanie sieciowe oraz akumulatorowe
- czas pracy na akumulatorach 35 godzin
- wyświetlacz LCD
- deklaracje zgodności, wpis do rejestru wyrobów medycznych, certyfikat zgodności z dyrektywą medyczną oraz certyfikat zgodności  z normą medyczną</t>
  </si>
  <si>
    <t>WAGA LABORATORYJNA:
- maks. Obciążenie: 3kg;
- podziałka: 0,1g
- jednostki ważenia: kg, g, oz, lb, TI, ct;
- wyświetlacz LCD</t>
  </si>
  <si>
    <t>PARAWAN DWUCZĘSCIOWY:
- parawan z tkaniną odporną na działanie środków myjących
- podstawa na kółkach o średnicy 50 mm, dwa kółka z blokadą
- oponki wykonane z materiału, który nie brudzi podłoża
- wymiary zewnętrzne [mm]: min. dł.2000x szer. 600x wys.1872mm</t>
  </si>
  <si>
    <t>8.1</t>
  </si>
  <si>
    <t>LZ1</t>
  </si>
  <si>
    <t>Z1.1</t>
  </si>
  <si>
    <t>Z1.5</t>
  </si>
  <si>
    <t>Z1.3</t>
  </si>
  <si>
    <t xml:space="preserve"> Z1.2</t>
  </si>
  <si>
    <t>Z stal 14 istniejąca</t>
  </si>
  <si>
    <t>Z1.2</t>
  </si>
  <si>
    <t>Z stal 16</t>
  </si>
  <si>
    <t>Z stal 12        istniejaca</t>
  </si>
  <si>
    <t>RS1</t>
  </si>
  <si>
    <t>RS2</t>
  </si>
  <si>
    <t>RS3</t>
  </si>
  <si>
    <t>RS4</t>
  </si>
  <si>
    <t>SS5</t>
  </si>
  <si>
    <t>RS5</t>
  </si>
  <si>
    <t>RS6</t>
  </si>
  <si>
    <t>Z stal 17</t>
  </si>
  <si>
    <t>LL280 – lodówka laboratoryjna
Produkt fabrycznie nowy.
Dane techniczne:
chłodziarka laboratoryjna, poj. 280l, 
zakres temperatury: 0 do +20°C,, regulacja co 0,1
zużycie energii: 1,00kWh/24h max. 
załadunek na półkę: 40kg; 
liczba półek: 3; 
drzwi samodomykające się, zamykane na klucz; 
wyświetlacz temperatury wraz z panelem sterowniczym; 
optyczny i akustyczny alarm zmiany temperatury
wym.: 67x70x124cm</t>
  </si>
  <si>
    <r>
      <t>Stojak z misą podgrzewaną. W wyposażeniu dwie miski o poj. 6l (jedna zapasowa). Termoregulator mikroproceswy nagrzewania płyty w zakresie od 0 do minimum 70</t>
    </r>
    <r>
      <rPr>
        <sz val="10"/>
        <color theme="1"/>
        <rFont val="Calibri"/>
        <family val="2"/>
        <charset val="238"/>
      </rPr>
      <t>°</t>
    </r>
    <r>
      <rPr>
        <sz val="10"/>
        <color theme="1"/>
        <rFont val="Arial Narrow"/>
        <family val="2"/>
        <charset val="238"/>
      </rPr>
      <t>C. Regulacja temperatury. Maksymalna temperatura podgrzewanego płynu do 85</t>
    </r>
    <r>
      <rPr>
        <sz val="10"/>
        <color theme="1"/>
        <rFont val="Calibri"/>
        <family val="2"/>
        <charset val="238"/>
      </rPr>
      <t>°</t>
    </r>
    <r>
      <rPr>
        <sz val="10"/>
        <color theme="1"/>
        <rFont val="Arial Narrow"/>
        <family val="2"/>
        <charset val="238"/>
      </rPr>
      <t>C. Stojak na pięcioramiennej podstawie z 5 kółkami antystatycznymi (wszystkie kółka z blokadą). Przewód długości 3mb. Zasilanie 230V/600W. Wyrób wykonany w całości ze stali kwasoodpornej w gatunku 1.4301 (304). Wszystkie krawędzie zaokrąglone, bezpieczne.</t>
    </r>
  </si>
  <si>
    <t>SO</t>
  </si>
  <si>
    <t>Z stal 10</t>
  </si>
  <si>
    <t>dozownik z tworzywa ABS, kolor obudowy biały, z przyciskiem łokciowym na jednorazowe wkłady o poj. 500ml do dozowania mydła, płynu lub żelu dezynfekcyjnego; wizjer do kontroli poziomu preparatu</t>
  </si>
  <si>
    <t>pojemnik na pojedyńcze ręczniki papierowe z tworzywa ABS, okienko do kontroli ilości ręczników, mały</t>
  </si>
  <si>
    <t>kosz pedałowy o pojemności 20 - 23ll, wykonany z tworzywa sztucznego, otwierany przyciskiem pedałowym, wyposażony w wewnętrzne wiaderko, kolor biały</t>
  </si>
  <si>
    <t>podajnik do rękawiczek jednorazowych z tworzywa ABS, z możliwością włożenia do środka całego pudełka z rękawiczkami oraz z możliwoscią mocowania dozownika do ściany</t>
  </si>
  <si>
    <t>regał magazynowy, wykonany ze stali nierdzewnej w gatunku 1.4301 (304), 5 półek pełnych (wewnetrznie regulowanych), obciążenie maksymalne: 100kg; regał na nóżkach wys. 140mm; wymiary 1000x500x1800mm</t>
  </si>
  <si>
    <t>regał magazynowy, wykonany ze stali nierdzewnej w gatunku 1.4301 (304), 5 półek pełnych (wewnetrznie regulowanych), obciążenie maksymalne: 100kg; regał na nóżkach wys. 140mm; wymiary 600x500x1800mm</t>
  </si>
  <si>
    <t>Szafka medyczna wykonana ze stali nierdzewnj w gatunku 1.4301 (304) . Drzwi podwójne przeszklone. Szkło bezpieczne , przeźroczyste.Drzwi wyposażone w uchwyt ze stali nierdzewnej w kształcie litery C. Pod uchwytem wykonane przetłoczenie ułatwiające pochwyt. Wewnatrz 5 półek regulowanych wykonanej ze stali nierdzewnej w gatunku 1.4301 (304). Podstawa szafy na nóżkach o wysokości 140mm z możliwością wypoziomowania. Wymiary 1200x580x2000mm.</t>
  </si>
  <si>
    <t>regał magazynowy, wykonany ze stali nierdzewnej w gatunku 1.4301 (304) , 5 pólek pełnych( wewnętrznie regulowanych), obciążenie maksymalne: 100kg; regał na nóżkach wys. 140mm; wymiary 1400x500x1800mm</t>
  </si>
  <si>
    <t>regał magazynowy, wykonany ze stali nierdzewnej w gatunku 1.4301 (304) , 5 pólek pełnych( wewnętrznie regulowanych), obciążenie maksymalne: 100kg; regał na nóżkach wys. 140mm; wymiary 600x500x1800mm</t>
  </si>
  <si>
    <t>regał magazynowy, wykonany ze stali nierdzewnej w gatunku 1.4301 (304) , 5 pólek pełnych( wewnętrznie regulowanych), obciążenie maksymalne: 100kg; regał na nóżkach wys. 140mm; wymiary 1000x500x1800mm</t>
  </si>
  <si>
    <t>regał magazynowy, wykonany ze stali nierdzewnej w gatunku 1.4301 (304) , 5 pólek pełnych( wewnętrznie regulowanych), obciążenie maksymalne: 100kg; regał na nóżkach wys. 140mm; wymiary 1200x500x1800mm</t>
  </si>
  <si>
    <r>
      <t>chłodziarka laboratoryjna, poj. 95l, wym. wewn: szer. 44 x gł. 43 x wys. 47cm; wym. zewn: szer.54 x gł.53,5 x wys.82cm ; temperatura regulowana 0 do 2</t>
    </r>
    <r>
      <rPr>
        <sz val="10"/>
        <rFont val="Arial Narrow"/>
        <family val="2"/>
        <charset val="238"/>
      </rPr>
      <t>0</t>
    </r>
    <r>
      <rPr>
        <sz val="10"/>
        <rFont val="Czcionka tekstu podstawowego"/>
        <charset val="238"/>
      </rPr>
      <t>°</t>
    </r>
    <r>
      <rPr>
        <sz val="10"/>
        <rFont val="Arial Narrow"/>
        <family val="2"/>
        <charset val="238"/>
      </rPr>
      <t>C lub stała temperatura +4</t>
    </r>
    <r>
      <rPr>
        <sz val="10"/>
        <rFont val="Czcionka tekstu podstawowego"/>
        <charset val="238"/>
      </rPr>
      <t>°</t>
    </r>
    <r>
      <rPr>
        <sz val="10"/>
        <rFont val="Arial Narrow"/>
        <family val="2"/>
        <charset val="238"/>
      </rPr>
      <t xml:space="preserve">C; łatwa w czyszczeniu i dezynfekcji komora chłodnicza; drzwi wyposażone w zamek; wizualny i akustyczny alarm zmiany temperatury; recyrkulacja powietrza; wyposażenie: 2 szuflady; </t>
    </r>
  </si>
  <si>
    <t>chłodziarka na leki, poj. 280lLL280 – lodówka laboratoryjna
Produkt fabrycznie nowy.
Dane techniczne:
chłodziarka laboratoryjna, poj. 280l, 
zakres temperatury: 0 do +20°C,, regulacja co 0,1
zużycie energii: 1,00kWh/24h max. 
załadunek na półkę: 40kg; 
liczba półek: 3; 
drzwi samodomykające się, zamykane na klucz; 
wyświetlacz temperatury wraz z panelem sterowniczym; 
optyczny i akustyczny alarm zmiany temperatury
wym.: 67x70x124cm</t>
  </si>
  <si>
    <t>regał magazynowy, wykonany ze stali nierdzewnej w gatunku 1.4301 (304) , 5 pólek pełnych( wewnętrznie regulowanych), obciążenie maksymalne: 100kg; regał na nóżkach wys. 140mm; wymiary 1000x450x2000mm</t>
  </si>
  <si>
    <r>
      <t>Stojak z misą podgrzewaną. W wyposażeniu dwie miski o poj. 6l (jedna zapasowa). Termoregulator mikroproceswy nagrzewania płyty w zakresie od 0 do minimum 70</t>
    </r>
    <r>
      <rPr>
        <sz val="10"/>
        <color theme="1"/>
        <rFont val="Calibri"/>
        <family val="2"/>
        <charset val="238"/>
      </rPr>
      <t>°</t>
    </r>
    <r>
      <rPr>
        <sz val="10"/>
        <color theme="1"/>
        <rFont val="Arial Narrow"/>
        <family val="2"/>
        <charset val="238"/>
      </rPr>
      <t>C. Regulacja temperatury. Maksymalna temperatura podgrzewanego płynu do 85</t>
    </r>
    <r>
      <rPr>
        <sz val="10"/>
        <color theme="1"/>
        <rFont val="Calibri"/>
        <family val="2"/>
        <charset val="238"/>
      </rPr>
      <t>°</t>
    </r>
    <r>
      <rPr>
        <sz val="10"/>
        <color theme="1"/>
        <rFont val="Arial Narrow"/>
        <family val="2"/>
        <charset val="238"/>
      </rPr>
      <t>C. Stojak na pięcioramiennej podstawie z 5 kółkami antystatycznymi (wszystkie kółka z blokadą). Przewód długości 3mb. Zasilanie 230V/600W. Wyrób wykonany w całości ze stali nierdzewnej w gatunku 1.4301 (304). Wszystkie krawędzie zaokrąglone, bezpieczne.</t>
    </r>
  </si>
  <si>
    <t>VAT W %</t>
  </si>
  <si>
    <t>Wartość brutto</t>
  </si>
  <si>
    <t>Producent</t>
  </si>
  <si>
    <t>Vat w %</t>
  </si>
  <si>
    <t>VAT w %</t>
  </si>
  <si>
    <t>Cena jednostkowa brutto</t>
  </si>
  <si>
    <t>TAB.1 Zestawienie mebli stalowych i innego wyposażenia</t>
  </si>
  <si>
    <t>TAB. 2 Zestawienie mebli stalowych i innego wyposażenia</t>
  </si>
  <si>
    <t>TAB.3 Zestawienie mebli stalowych i innego wyposażenia</t>
  </si>
  <si>
    <t xml:space="preserve">zamrażarka podblatowa: klasa energetyczna min. A+, min. 3 szuflady. Wymiary: wys.x szer x.gł. 83x58x61 cm 9+/- 2 cm). Pojemność min. 80 l. Kierunek otwierania drzwi prawe/lewe
</t>
  </si>
  <si>
    <t>Wartość netto całego pakietu tj. całego asortymentu z tabeli 1-3:</t>
  </si>
  <si>
    <t>Wartość brutto całego pakietu tj. całego asortymentu z tabeli 1-3:</t>
  </si>
  <si>
    <t xml:space="preserve">6. Szafka medyczna jednoskrzydłowa, wisząca, front przeszklony, jednodrzwiowa ze stali nierdzewnej w gatunku 1.4301 (304). Fronty malowane proszkowo na uzgodniony kolor palety RAL.  Drzwi szafki przeszklone. Szkło w drzwiach bezpieczne, przeźroczyte, wyposażone w gumową uszczelkę oraz uchwyt typu C. Pod uchwytem wykonane przetłoczenie ułatwiające pochwyt. Wewnątrz jedna półka czyli dwie przestrzenie. Krawędzie zaokrąlone, bezpieczne, wym. 600x370x600mm (±10mm); 7. Szafka medyczna dwuskrzydłowa, wisząca, front przeszklony. Szafka dwudrzwiowa wykonana ze stali nierdzewnej w gatunku 1.4301 (304). Fronty malowane proszkowo na uzgodniony kolor palety RAL.  Drzwi szafki otwierane skrzydłowo, przeszklone, szkło w drzwiach bezpieczne, przeźroczyte. Drzwi wyposażone w gumową uszczelkę oraz uchwyt typu C.Pod uchwytem wykonane przetłoczenie ułatwiajace pochwyt. Wewnątrz jedna półka czyli dwie przestrzenie. Krawędzie zaokrąlone, bezpieczne, wym. 800x370x600mm (±10mm)  .  Wyrób jest dopuszczony do stosowania w jednostkach służby zdrowia.     </t>
  </si>
  <si>
    <r>
      <t xml:space="preserve">stelaż do worków foliowych, podwójny, z pokrywą, poj. 100l, wykonany ze stali nierdzewnej w gatunku 1.4301 (304); wyposażony w obręcz na worki, na obręczach - klipsy tworzywowe przytrzymujące worek; podstawa z kółkami o średnicy 50mm ( </t>
    </r>
    <r>
      <rPr>
        <sz val="10"/>
        <color theme="1"/>
        <rFont val="Calibri"/>
        <family val="2"/>
        <charset val="238"/>
      </rPr>
      <t>±</t>
    </r>
    <r>
      <rPr>
        <sz val="10"/>
        <color theme="1"/>
        <rFont val="Arial Narrow"/>
        <family val="2"/>
        <charset val="238"/>
      </rPr>
      <t xml:space="preserve">10 mm) w tym dwa z blokadą; pokrywy ze stali nierdzewnej z matowym wykończeniem, podnoszone nożnie; pokrywa po otwarciu zatrzymuje się w pozycji 90 stopni, wymiary zewnętrzne:( dłxszerxwys.) w mm : 860x510x910 ( </t>
    </r>
    <r>
      <rPr>
        <sz val="10"/>
        <color theme="1"/>
        <rFont val="Calibri"/>
        <family val="2"/>
        <charset val="238"/>
      </rPr>
      <t>±</t>
    </r>
    <r>
      <rPr>
        <sz val="10"/>
        <color theme="1"/>
        <rFont val="Arial Narrow"/>
        <family val="2"/>
        <charset val="238"/>
      </rPr>
      <t xml:space="preserve">10mm). Wyrób jest dopuszczony do stosowania w jednostkach służby zdrowia.  </t>
    </r>
  </si>
  <si>
    <r>
      <t xml:space="preserve">1. Szafka stojąca z szufladami, wykonana ze stali nierdzewnej w gatunku 1.4301 ( 304)( Fronty malowane proszkowo, z 3 szufladami na uzgodniony kolor palety RAL. Szuflady o pełnym wysuwie na prowadnicach teleskopowych z funkcją hamulca. Fronty szafki z podwójnej ścianki wypełnione plastrem miodu lub materiałem wygłuszającym,  wyposażone w gumową uszczelkę, uchwyt typu C oraz zamek. Pod uchwytem wykonane przetłoczenie ułatwiajace pochwyt. Szafka  na nóżkach wys.140 mm regulowanych, krawędzie zaokrąglone, bezpieczne, wym. 600x600x850mm ( </t>
    </r>
    <r>
      <rPr>
        <sz val="10"/>
        <color theme="1"/>
        <rFont val="Calibri"/>
        <family val="2"/>
        <charset val="238"/>
      </rPr>
      <t>± 10mm)</t>
    </r>
    <r>
      <rPr>
        <sz val="10"/>
        <color theme="1"/>
        <rFont val="Arial Narrow"/>
        <family val="2"/>
        <charset val="238"/>
      </rPr>
      <t>; 2.  Szafka stojąca jednoskrzydłowa, wykonana ze stali nierdzewnej w gatunku 1.4301 (304). Fronty malowane proszkowo na uzgodniony kolor palety RAL. Fronty szafki z podwójnej ścianki wypełnione plastrem miodu lub materiałem wygłuszajacym,  wyposażone w gumową uszczelkę, uchwyt typu C oraz zamek. Pod uchwytem wykonane przetłoczenie ułatwiajace pochwyt.Szafka na nóżkach wys.140 mm regulowanych, krawędzie zaokrąglone, bezpieczne, wym. 600x600x850mm(</t>
    </r>
    <r>
      <rPr>
        <sz val="10"/>
        <color theme="1"/>
        <rFont val="Calibri"/>
        <family val="2"/>
        <charset val="238"/>
      </rPr>
      <t>±</t>
    </r>
    <r>
      <rPr>
        <sz val="10"/>
        <color theme="1"/>
        <rFont val="Arial Narrow"/>
        <family val="2"/>
        <charset val="238"/>
      </rPr>
      <t>10mm) 3. Blat roboczy ze stali kwaosoodpornej 1.4301 ( 304). Wyrób jest dopuszczony do stosowania w jednostkach służby zdrowia.</t>
    </r>
  </si>
  <si>
    <t>1.Szafka stojąca jednoskrzydłowa, podzlewozmywakowa, wykonana ze stali nierdzewnej w gatunku 1.4301 (304). Fronty malowane proszkowo na uzgodniony kolor palety RAL. Drzwi szafki z podwójnej ścianki wypełnione plastrem miodu lub materiałem wygłuszajacym,  wyposażone w gumową uszczelkę, uchwyt typu C. Pod uchwytem wykonane przetłoczenie ułatwiajace pochwyt. Wewnatrz jedna półka czyli dwie przestrzenie. Szafka na nóżkach wys.140 mm regulowanych, umożliwiajacych wypoziomowanie . Wszystkie krawędzie zaokrąglone, bezpieczne, wym. 600x600x850mm(±10mm). 2. Stół roboczy ze zlewozmywakiem wykonany ze stali nierdzewnej w gatunku 1.4301 (304). Na tylnej ścianie fartuch z blachy wysokości 40 mm, pozostałe boki proste. komora o wymiarze 670x470x300mm.Podstawa stołu na nóżkach o wysokości 140 mm, regulowanych ,umozliwiajacych wypoziomowanie. 3.Blat roboczy wykonany ze stali nierdzewnej w gatunku 1.4301 (304). Blat z fala oraz fartuchem na tylnej ścianie 40mm. Wyrób jest dopuszczony do stosowania w jednostkach służby zdrowia.</t>
  </si>
  <si>
    <t>stelaż do worków foliowych, podwójny, z pokrywą, poj. 100l, wykonany ze stali nierdzewnej w gatunku 1.4301; wyposażony w obręcz na worki, na obręczach - klipsy tworzywowe przytrzymujące worek; podstawa z kółkami o średnicy 50mm ( ±10 mm) w tym dwa z blokadą; pokrywy ze stali nierdzewnej z matowym wykończeniem, podnoszone nożnie; pokrywa po otwarciu zatrzymuje się w pozycji 90 stopni, wymiary zewnętrzne:( dłxszerxwys.) w mm : 860x510x910 ( ±10mm). Wyrób jest dopuszczony do stosowania w jednostkach służby zdrowia.</t>
  </si>
  <si>
    <r>
      <t xml:space="preserve">szafa medyczna, wykonana ze stali nierdzewnej w gat. 1.4301 (304); Fronty malowane proszkowo na uzgodniony kolor palety RAL. Szafa z podziałem: w górnej części drzwi podwójne przeszklone (szkło bezpieczne, przeźroczyste), w dolnej części drzwi podwójne pełne; drzwi otwierane skrzydłowo; dolny front zbudowany z podwójnej ścianki wypełnionej plastrem miodu lub materiałem wygłuszajacym; drzwi wyposażone w uszczelkę, uchwyt oraz zamek; Pod uchwytem wykonane przetłoczenie ułatwijace pochwyt.w górnej części cztery półki, w dolnej części jedna półka; półki regulowane ze stali nierdzewnej; podstawa szafy na nóżkach o wys. 140mm z możliwością wypoziomowania, wym. 800x470x1800mm ( </t>
    </r>
    <r>
      <rPr>
        <sz val="10"/>
        <color theme="1"/>
        <rFont val="Calibri"/>
        <family val="2"/>
        <charset val="238"/>
      </rPr>
      <t>±</t>
    </r>
    <r>
      <rPr>
        <sz val="10"/>
        <color theme="1"/>
        <rFont val="Arial Narrow"/>
        <family val="2"/>
        <charset val="238"/>
      </rPr>
      <t>10mm). Wyrób jest dopuszczony do stosowania w jednostkach służby zdrowia.</t>
    </r>
  </si>
  <si>
    <r>
      <t>Stelaż do worków foliowych 120l pojedynczy z pokrywą.wózek na odpady, pojedynczy, wykonany ze stali niedzewnej mw gatunku 1.4301 (304); wyposażony w obręcz na worek, na obręczy klipsy tworzywowe przytrzymujące worek; podstawa z kólkami o średnicy 50mm (w tym 2 z blokadą); pokrywa ze stali nierdzewnej z matowym wykończeniem, podnoszona nożnie. Pokrywa po otwarciu zatrzymuje się w pozycji 90</t>
    </r>
    <r>
      <rPr>
        <sz val="10"/>
        <color theme="1"/>
        <rFont val="Calibri"/>
        <family val="2"/>
        <charset val="238"/>
      </rPr>
      <t>°</t>
    </r>
    <r>
      <rPr>
        <sz val="9"/>
        <color theme="1"/>
        <rFont val="Arial Narrow"/>
        <family val="2"/>
        <charset val="238"/>
      </rPr>
      <t>.Podstawa z kółkami fi 50 w tym dwa z blokadą. Oponki wykonane z materiału który nie brudzi podłoża. Wyrób jest dopuszczony do stosowania w jednostkach służby zdrowia.</t>
    </r>
  </si>
  <si>
    <t>Stelaż do worków foliowych 120l pojedynczy z pokrywą.wózek na odpady, pojedynczy, wykonany ze stali niedzewnej mw gatunku 1.4301 (304); wyposażony w obręcz na worek, na obręczy klipsy tworzywowe przytrzymujące worek; podstawa z kólkami o średnicy 50mm (w tym 2 z blokadą); pokrywa ze stali nierdzewnej z matowym wykończeniem, podnoszona nożnie. Pokrywa po otwarciu zatrzymuje się w pozycji 90°.Podstawa z kółkami fi 50 w tym dwa z blokadą. Oponki wykonane z materiału który nie brudzi podłoża. Wyrób jest dopuszczony do stosowania w jednostkach służby zdrowia.</t>
  </si>
  <si>
    <r>
      <t>szafa medyczna, wykonana ze stali nierdzewnej w gat. 1.401 ; szafa z podziałem: w górnej i dolnej części drzwi podwójne  otwierane skrzydłowo,Górna część -  front przeszklona (szkło bezpieczne, przeźroczyste), w dolnej części drzwi podwójne pełne; drzwi otwierane skrzydłowo; dolny front zbudowany z podwójnej ścianki wypełnionej plastrem miodu lub materiałem wygłuszającym; drzwi wyposażone w uszczelkę, uchwyt w kształcie litery C wykonane ze stali nierdzewnej oraz zamek. Pod uchwytami wgłębienie ułatwiajace pochwyt. W górnej części cztery półki czyli pięć przestrzeni, w dolnej części jedna półka czyli dwie przestrzenie; półki regulowane ze stali nierdzewnej; podstawa szafy na nóżkach o wys. 140mm    ( możliwość wypoziomowania szafy), wszystkie krawędzie zaokraglone bezpieczne, wym. zewnętrzne  800x470x1800mm    (</t>
    </r>
    <r>
      <rPr>
        <sz val="10"/>
        <color theme="1"/>
        <rFont val="Calibri"/>
        <family val="2"/>
        <charset val="238"/>
      </rPr>
      <t>±</t>
    </r>
    <r>
      <rPr>
        <sz val="10"/>
        <color theme="1"/>
        <rFont val="Arial Narrow"/>
        <family val="2"/>
        <charset val="238"/>
      </rPr>
      <t xml:space="preserve"> 10mm) Wyrób jest dopuszczony do stosowania w jednostkach służby zdrowia.</t>
    </r>
  </si>
  <si>
    <t xml:space="preserve">stelaż do worków foliowych, podwójny, z pokrywą, poj. 100l, wykonany ze stali nierdzewnej w gatunku 1.4301; wyposażony w obręcz na worki, na obręczach - klipsy tworzywowe przytrzymujące worek; podstawa z kółkami o średnicy 50mm ( ±10 mm) w tym dwa z blokadą; pokrywy ze stali nierdzewnej z matowym wykończeniem, podnoszone nożnie; pokrywa po otwarciu zatrzymuje się w pozycji 90 stopni, wymiary zewnętrzne:( dłxszerxwys.) w mm : 860x510x910 ( ±10mm). Wyrób jest dopuszczony do stosowania w jednostkach służby zdrowia. </t>
  </si>
  <si>
    <r>
      <t>podest operacyjny jednostopniowy wykonany ze stali nierdzewnejw gatunku 1.4301 (304), na czterech nóżkach regulowanych w zakresie 20mm ( możliwość wypoziomowania podestu). Na powierzchni paski antypoślizgowej lub z blachy ryflowanej.  Wymiary zewnętrzne ( dł.x szer.x wys) 560x300x205mm (</t>
    </r>
    <r>
      <rPr>
        <sz val="10"/>
        <color theme="1"/>
        <rFont val="Calibri"/>
        <family val="2"/>
        <charset val="238"/>
      </rPr>
      <t>±</t>
    </r>
    <r>
      <rPr>
        <sz val="10"/>
        <color theme="1"/>
        <rFont val="Arial Narrow"/>
        <family val="2"/>
        <charset val="238"/>
      </rPr>
      <t xml:space="preserve">10mm). Wyrób jest dopuszczony do stosowania w jednostkach służby zdrowia  </t>
    </r>
  </si>
  <si>
    <t>szafa medyczna, wykonana ze stali nierdzewnej w gat. 1.4301(304); szafa z podziałem: w górnej części drzwi podwójne przeszklone (szkło bezpieczne, przeźroczyste), w dolnej części drzwi podwójne pełne; drzwi otwierane skrzydłowo; W górnej części cztery półki czyli 5 przestrzeni. Półki regulowane, wykonane ze stali nierdzewnej w gatunku 1.4301 (304). W dolnej części jedna półka czyli dwie przestrzenie.Dolny front zbudowany z podwójnej ścianki wypełnionej plastrem miodu lub materiałem wygłuszającym; drzwi wyposażone w uszczelkę, uchwyt oraz zamek;uchwyt w kształcie litery C wykonany ze stali nierdzewnej. Pod uchwytem wgłębienie ułatwiające pochwyt.  półki ze stali niedzewnej; podstawa szafy na nóżkach o wys. 140mm z możliwością wypoziomowania; Wymiary zewnętrzne 800x580x2000mm (±10mm). Szafa wyposażona w zamek. wszystkie krawedzie zaokraglone - bezpieczne. Wyrób jest dopuszczony do stosowania w jednostkach służby zdrowia.</t>
  </si>
  <si>
    <t>stelaż do worków foliowych, podwójny, z pokrywami, poj. 100l, wykonany ze stali nierdzewnej w gatunku 1.4301; wyposażony w obręcz na worki, na obręczach - klipsy tworzywowe przytrzymujące worek; podstawa z kółkami o średnicy 50mm ( ±10 mm) w tym dwa z blokadą; pokrywy ze stali nierdzewnej z matowym wykończeniem, podnoszone nożnie; pokrywa po otwarciu zatrzymuje się w pozycji 90 stopni, wymiary zewnętrzne:( dłxszerxwys.) w mm : 860x510x910 ( ±10mm). Wyrób jest dopuszczony do stosowania w jednostkach służby zdrowia.</t>
  </si>
  <si>
    <t xml:space="preserve">podest operacyjny jednostopniowy wykonany ze stali nierdzewnejw gatunku 1.4301 (304), na czterech nóżkach regulowanych w zakresie 20mm ( możliwość wypoziomowania podestu). Na powirzchni paski antypoślizgowej lub z blachy ryflowanej.  Wymiary zewnętrzne ( dł.x szer.x wys) 560x300x205mm (±10mm). Wyrób jest dopuszczony do stosowania w jednostkach służby zdrowia </t>
  </si>
  <si>
    <r>
      <t>Stolik do materiałów medycznych i narzędzi chirurgicznych wykonany ze stali w gatunku 1.4301 ( 304); Konstrukcja wykonana z profili 25x25x1,5mm (</t>
    </r>
    <r>
      <rPr>
        <sz val="10"/>
        <color theme="1"/>
        <rFont val="Calibri"/>
        <family val="2"/>
        <charset val="238"/>
      </rPr>
      <t>±</t>
    </r>
    <r>
      <rPr>
        <sz val="8"/>
        <color theme="1"/>
        <rFont val="Arial Narrow"/>
        <family val="2"/>
        <charset val="238"/>
      </rPr>
      <t xml:space="preserve">10 mm). </t>
    </r>
    <r>
      <rPr>
        <sz val="10"/>
        <color theme="1"/>
        <rFont val="Arial Narrow"/>
        <family val="2"/>
        <charset val="238"/>
      </rPr>
      <t>Wyrób wyposażony w blat zagłębiony na 24mm oraz półkę zagłębioną na 34mm. Blat i półka wykonane z blachy o grubości 1mm. Blat montowany na stałe, wyposażony w uchwyt do prowadzenia umieszczony z jednej strony, przy krótszym boku; W blacie umieszczone dwa wyjmowane pojemniki (większy z pokrywą) wykonane ze stali nierdzewnejj w gatunku 1.4301 (304) (pokrywa z uszczelką);
- wymiary zewnętrzne pojemników (dłxszer.xwys. w mm):
większy – 530x325x200 mm (</t>
    </r>
    <r>
      <rPr>
        <sz val="10"/>
        <color theme="1"/>
        <rFont val="Calibri"/>
        <family val="2"/>
        <charset val="238"/>
      </rPr>
      <t>±</t>
    </r>
    <r>
      <rPr>
        <sz val="8"/>
        <color theme="1"/>
        <rFont val="Arial Narrow"/>
        <family val="2"/>
        <charset val="238"/>
      </rPr>
      <t>10)</t>
    </r>
    <r>
      <rPr>
        <sz val="10"/>
        <color theme="1"/>
        <rFont val="Arial Narrow"/>
        <family val="2"/>
        <charset val="238"/>
      </rPr>
      <t>, mniejszy – 325x176x200 mm (</t>
    </r>
    <r>
      <rPr>
        <sz val="10"/>
        <color theme="1"/>
        <rFont val="Calibri"/>
        <family val="2"/>
        <charset val="238"/>
      </rPr>
      <t>±</t>
    </r>
    <r>
      <rPr>
        <sz val="8"/>
        <color theme="1"/>
        <rFont val="Arial Narrow"/>
        <family val="2"/>
        <charset val="238"/>
      </rPr>
      <t xml:space="preserve">10) </t>
    </r>
    <r>
      <rPr>
        <sz val="10"/>
        <color theme="1"/>
        <rFont val="Arial Narrow"/>
        <family val="2"/>
        <charset val="238"/>
      </rPr>
      <t>; wymiary wewnętrzne pojemników ( dł.xszer.xgłębokośc w mm): większy – 500x300x200, mniejszy – 300x150x200 mm (</t>
    </r>
    <r>
      <rPr>
        <sz val="10"/>
        <color theme="1"/>
        <rFont val="Calibri"/>
        <family val="2"/>
        <charset val="238"/>
      </rPr>
      <t>±</t>
    </r>
    <r>
      <rPr>
        <sz val="8"/>
        <color theme="1"/>
        <rFont val="Arial Narrow"/>
        <family val="2"/>
        <charset val="238"/>
      </rPr>
      <t>10mm).</t>
    </r>
    <r>
      <rPr>
        <sz val="10"/>
        <color theme="1"/>
        <rFont val="Arial Narrow"/>
        <family val="2"/>
        <charset val="238"/>
      </rPr>
      <t xml:space="preserve">
Półka montowana na stałe, umieszczona na wysokości 150 mm od podłoża; odległość między blatami wynosi 640 mm (pomiędzy półką a dolną krawędzią pojemników 470mm.; podstawa na czterech kółkach o średnicy 80 mm(</t>
    </r>
    <r>
      <rPr>
        <sz val="10"/>
        <color theme="1"/>
        <rFont val="Calibri"/>
        <family val="2"/>
        <charset val="238"/>
      </rPr>
      <t>±</t>
    </r>
    <r>
      <rPr>
        <sz val="8"/>
        <color theme="1"/>
        <rFont val="Arial Narrow"/>
        <family val="2"/>
        <charset val="238"/>
      </rPr>
      <t xml:space="preserve">10mm) </t>
    </r>
    <r>
      <rPr>
        <sz val="10"/>
        <color theme="1"/>
        <rFont val="Arial Narrow"/>
        <family val="2"/>
        <charset val="238"/>
      </rPr>
      <t xml:space="preserve"> (dwa z blokadą),; oponki wykonane z materiału, które nie brudzi podłoża; przy kołach odbojniki z tworzywa sztucznego. W kółkach obudowa i piasta wykonane z polipropylenu, łożysko ślizgowe. wszystkie krawedzie zaokraglone bezpieczne. Wymiary zewnętrzne ( dłxsz\er.xwys. w mm) 860 x 440x850 (</t>
    </r>
    <r>
      <rPr>
        <sz val="10"/>
        <color theme="1"/>
        <rFont val="Calibri"/>
        <family val="2"/>
        <charset val="238"/>
      </rPr>
      <t>±</t>
    </r>
    <r>
      <rPr>
        <sz val="10"/>
        <color theme="1"/>
        <rFont val="Arial Narrow"/>
        <family val="2"/>
        <charset val="238"/>
      </rPr>
      <t>10mm).Wyrób jest dopuszczony do stosowania w jednostkach służby zdrowia.</t>
    </r>
  </si>
  <si>
    <r>
      <t>szafa medyczna, wykonana ze stali nierdzewnej w gat. 1.4301 (304), szafa z podziałem: w górnej i dolnej części podwójne drzwi otwierane skrzydłowo. Górna część ( front)  przeszklone (szkło bezpieczne, przeźroczyste), w górnej części cztery półki czyli pięć przestrzeni. Półki regulowane.W dolnej części jedna półka czyli dwie przestrzenie drzwi podwójne pełne; drzwi otwierane skrzydłowo; dolny front zbudowany z podwójnej ścianki wypełnionej plastrem miodu lub materiałem wygłuszającym; drzwi wyposażone w uszczelkę, uchwyt w kształcie litery C oraz zamek;Pod uchwytem wgłębienie ułatwiające pochwyt. półki wykonane ze stali niedzewnej w gatunku 1.4301 (304), w górnej części półki regulowane, w dolnej montowana na stałę.; podstawa szafy na nóżkach o wys. 140mm z możliwością wypoziomowania.  Wszystkie krawedzie zaokrąglone, bezpieczne. Wym.  zewnętrzne 1000x580x2000mm(</t>
    </r>
    <r>
      <rPr>
        <sz val="10"/>
        <color theme="1"/>
        <rFont val="Calibri"/>
        <family val="2"/>
        <charset val="238"/>
      </rPr>
      <t>±</t>
    </r>
    <r>
      <rPr>
        <sz val="10"/>
        <color theme="1"/>
        <rFont val="Arial Narrow"/>
        <family val="2"/>
        <charset val="238"/>
      </rPr>
      <t>10mm).  Wyrób jest dopuszczony do stosowania w jednostkach służby zdrowia.</t>
    </r>
  </si>
  <si>
    <t xml:space="preserve">stelaż do worków foliowych, podwójny, z pokrywami, poj. 100l, wykonany ze stali nierdzewnej w gatunku 1.4301; wyposażony w obręcz na worki, na obręczach - klipsy tworzywowe przytrzymujące worek; podstawa z kółkami o średnicy 50mm ( ±10 mm) w tym dwa z blokadą; pokrywy ze stali nierdzewnej z matowym wykończeniem, podnoszone nożnie; pokrywa po otwarciu zatrzymuje się w pozycji 90 stopni, wymiary zewnętrzne:( dłxszerxwys.) w mm : 860x510x910 ( ±10mm). Wyrób jest dopuszczony do stosowania w jednostkach służby zdrowia. </t>
  </si>
  <si>
    <t>Stolik do materiałów medycznych i narzędzi chirurgicznych wykonany ze stali w gatunku 1.4301 ( 304); Konstrukcja wykonana z profili 25x25x1,5mm (±10 mm). Wyrób wyposażony w blat zagłębiony na 24mm oraz półkę zagłębioną na 34mm. Blat i półka wykonane z blachy o grubości 1mm. Blat montowany na stałe, wyposażony w uchwyt do prowadzenia umieszczony z jednej strony, przy krótszym boku; W blacie umieszczone dwa wyjmowane pojemniki (większy z pokrywą) wykonane ze stali nierdzewnejj w gatunku 1.4301 (304) (pokrywa z uszczelką);
- wymiary zewnętrzne pojemników (dłxszer.xwys. w mm):
większy – 530x325x200 mm (±10), mniejszy – 325x176x200 mm (±10) ; wymiary wewnętrzne pojemników ( dł.xszer.xgłębokośc w mm): większy – 500x300x200, mniejszy – 300x150x200 mm (±10mm).
Półka montowana na stałe, umieszczona na wysokości 150 mm od podłoża; odległość między blatami wynosi 640 mm (pomiędzy półką a dolną krawędzią pojemników 470mm.; podstawa na czterech kółkach o średnicy 80 mm(±10mm)  (dwa z blokadą),; oponki wykonane z materiału, które nie brudzi podłoża; przy kołach odbojniki z tworzywa sztucznego. W kółkach obudowa i piasta wykonane z polipropylenu, łożysko ślizgowe. wszystkie krawedzie zaokraglone bezpieczne. Wymiary zewnętrzne ( dłxszer.xwys. w mm) 860 x 440x850 (±10mm).Wyrób jest dopuszczony do stosowania w jednostkach służby zdrowia.</t>
  </si>
  <si>
    <t xml:space="preserve">stelaż do worków foliowych, podwójny, z pokrywami, poj. 100l, wykonany ze stali nierdzewnej w gatunku 1.4301; wyposażony w obręcz na worki, na obręczach - klipsy tworzywowe przytrzymujące worek; podstawa z kółkami o średnicy 50mm ( ±10 mm) w tym dwa z blokadą; pokrywy ze stali nierdzewnej z matowym wykończeniem, podnoszone nożnie; pokrywa po otwarciu zatrzymuje się w pozycji 90 stopni, wymiary zewnętrzne:( dłxszerxwys.) w mm : 860x510x910 ( ±10mm). Wyrób jest dopuszczony do stosowania w jednostkach służby zdrowia.  </t>
  </si>
  <si>
    <t xml:space="preserve">podest operacyjny jednostopniowy wykonany ze stali nierdzewnejw gatunku 1.4301 (304), na czterech nóżkach regulowanych w zakresie 20mm ( możliwość wypoziomowania podestu). Na powirzchni paski antypoślizgowej lub z blachy ryflowanej.  Wymiary zewnętrzne ( dł.x szer.x wys) 560x300x205mm (±10mm). Wyrób jest dopuszczony do stosowania w jednostkach służby zdrowia ( </t>
  </si>
  <si>
    <t>Stolik do materiałów medycznych i narzędzi chirurgicznych wykonany ze stali w gatunku 1.4301 ( 304); Konstrukcja wykonana z profili 25x25x1,5mm (±10 mm). Wyrób wyposażony w blat zagłębiony na 24mm oraz półkę zagłębioną na 34mm. Blat i półka wykonane z blachy o grubości 1mm. Blat montowany na stałe, wyposażony w uchwyt do prowadzenia umieszczony z jednej strony, przy krótszym boku; W blacie umieszczone dwa wyjmowane pojemniki (większy z pokrywą) wykonane ze stali nierdzewnejj w gatunku 1.4301 (304) (pokrywa z uszczelką);
- wymiary zewnętrzne pojemników (dłxszer.xwys. w mm):
większy – 530x325x200 mm (±10), mniejszy – 325x176x200 mm (±10) ; wymiary wewnętrzne pojemników ( dł.xszer.xgłębokośc w mm): większy – 500x300x200, mniejszy – 300x150x200 mm (±10mm).
Półka montowana na stałe, umieszczona na wysokości 150 mm od podłoża; odległość między blatami wynosi 640 mm (pomiędzy półką a dolną krawędzią pojemników 470mm.; podstawa na czterech kółkach o średnicy 80 mm(±10mm)  (dwa z blokadą),; oponki wykonane z materiału, które nie brudzi podłoża; przy kołach odbojniki z tworzywa sztucznego. W kółkach obudowa i piasta wykonane z polipropylenu, łożysko ślizgowe. wszystkie krawedzie zaokraglone bezpieczne. Wymiary zewnętrzne ( dłxsz\er.xwys. w mm) 860 x 440x850 (±10mm).Wyrób jest dopuszczony do stosowania w jednostkach służby zdrowia.</t>
  </si>
  <si>
    <t>szafa medyczna, wykonana ze stali nierdzewnej w gat. 1.4301 (304), szafa z podziałem: w górnej i dolnej części podwójne drzwi otwierane skrzydłowo. Górna część ( front)  przeszklone (szkło bezpieczne, przeźroczyste), w górnej części cztery półki czyli pięć przestrzeni. Półki regulowane.W dolnej części jedna półka czyli dwie przestrzenie drzwi podwójne pełne; drzwi otwierane skrzydłowo; dolny front zbudowany z podwójnej ścianki wypełnionej plastrem miodu lub materiałem wygłuszającym; drzwi wyposażone w uszczelkę, uchwyt w kształcie litery C oraz zamek;Pod uchwytem wgłębienie ułatwiające pochwyt. półki wykonane ze stali niedzewnej w gatunku 1.4301 (304), w górnej części półki regulowane, w dolnej montowana na stałę.; podstawa szafy na nóżkach o wys. 140mm z możliwością wypoziomowania.  Wszystkie krawedzie zaokrąglone, bezpieczne. Wym.  zewnętrzne 1000x580x2000mm±10mm).  Wyrób jest dopuszczony do stosowania w jednostkach służby zdrowia.</t>
  </si>
  <si>
    <r>
      <t>szafa medyczna, wykonana ze stali nierdzewnej w gat. 1.4301 (304); szafa z podziałem: w górnej i dolnej  części drzwi podwójne otwierane skrzydłowo.  Górna część ( front) przeszklona ( szkło bezpieczne , przeźroczyste).W górnej części cztery półki czyli pięć przestrzeni.. Półki regulowane. W dolnej części drzwi podwójne pełne; dolny front zbudowany z podwójnej ścianki wypełnionej plastrem miodu lub materiałem wygłuszającym.W dolnej części jedna półka czyli dwie przestrzenie, półka montowana na stełe.Półki wykonane ze stali nierdzewnej w gatunku 1.4301 (304) Drzwi wyposażone w uszczelkę, uchwyt oraz zamek;Pod uchwytem wgłębienie ułatwijące pochwyt.; Wszystkie krawędzie zaokrąglone ,bezpieczne. Podstawa szafy na nóżkach o wys. 140mm z możliwością wypoziomowania. Wymiary zewnętrzne 1200x580x2000mm (</t>
    </r>
    <r>
      <rPr>
        <sz val="10"/>
        <color theme="1"/>
        <rFont val="Calibri"/>
        <family val="2"/>
        <charset val="238"/>
      </rPr>
      <t>±</t>
    </r>
    <r>
      <rPr>
        <sz val="10"/>
        <color theme="1"/>
        <rFont val="Arial Narrow"/>
        <family val="2"/>
        <charset val="238"/>
      </rPr>
      <t>10 mm). Wyrób jest dopuszczony do stosowania w jednostkach służby zdrowia.</t>
    </r>
  </si>
  <si>
    <t>stelaż do worków foliowych, podwójny, z pokrywmi, poj. 100l, wykonany ze stali nierdzewnej w gatunku 1.4301; wyposażony w obręcz na worki, na obręczach - klipsy tworzywowe przytrzymujące worek; podstawa z kółkami o średnicy 50mm ( ±10 mm) w tym dwa z blokadą; pokrywy ze stali nierdzewnej z matowym wykończeniem, podnoszone nożnie; pokrywa po otwarciu zatrzymuje się w pozycji 90 stopni, wymiary zewnętrzne:( dłxszerxwys.) w mm : 860x510x910 ( ±10mm). Wyrób jest dopuszczony do stosowania w jednostkach służby zdrowia.</t>
  </si>
  <si>
    <t>Stolik do materiałów medycznych i narzędzi chirurgicznych wykonany ze stali w gatunku 1.4301 ( 304); Konstrukcja wykonana z profili 25x25x1,5mm (±10 mm). Wyrób wyposażony w blat zagłębiony na 24mm oraz półkę zagłębioną na 34mm. Blat i półka wykonane z blachy o grubości 1mm. Blat montowany na stałe, wyposażony w uchwyt do prowadzenia umieszczony z jednej strony, przy krótszym boku; W blacie umieszczone dwa wyjmowane pojemniki (większy z pokrywą) wykonane ze stali nierdzewnejj w gatunku 1.4301 (304) (pokrywa z uszczelką);
- wymiary zewnętrzne pojemników (dłxszer.xwys. w mm):
większy – 530x325x200 mm (±10), mniejszy – 325x176x200 mm (±10) ; wymiary wewnętrzne pojemników ( dł.xszer.xgłębokośc w mm): większy – 500x300x200, mniejszy – 300x150x200 mm (±10mm).
Półka montowana na stałe, umieszczona na wysokości 150 mm od podłoża; odległość między blatami wynosi 640 mm (pomiędzy półką a dolną krawędzią pojemników 470mm.; podstawa na czterech kółkach o średnicy 80 mm(±10mm)  (dwa z blokadą),; oponki wykonane z materiału, które nie brudzi podłoża; przy kołach odbojniki z tworzywa sztucznego. W kółkach obudowa i piasta wykonane z polipropylenu, łożysko ślizgowe. wszystkie krawedzie zaokraglone bezpieczne. Wymiary zewnętrzne ( dłxsz\er.xwys. w mm) 860 x 440x850 (±10mm).Wyrób jest dopuszczony do stosowania w jednostkach służby zdrowia</t>
  </si>
  <si>
    <r>
      <rPr>
        <b/>
        <sz val="10"/>
        <color theme="1"/>
        <rFont val="Arial Narrow"/>
        <family val="2"/>
        <charset val="238"/>
      </rPr>
      <t>1</t>
    </r>
    <r>
      <rPr>
        <sz val="10"/>
        <color theme="1"/>
        <rFont val="Arial Narrow"/>
        <family val="2"/>
        <charset val="238"/>
      </rPr>
      <t>. Szafka stojąca jednoskrzydłowa podzlewozmywakowa. Szafka wykonana ze stali nierdzewnej w gatunku 1.4301 (304), wym. 600x600x850mm (</t>
    </r>
    <r>
      <rPr>
        <sz val="10"/>
        <color theme="1"/>
        <rFont val="Calibri"/>
        <family val="2"/>
        <charset val="238"/>
      </rPr>
      <t>±</t>
    </r>
    <r>
      <rPr>
        <sz val="8"/>
        <color theme="1"/>
        <rFont val="Arial Narrow"/>
        <family val="2"/>
        <charset val="238"/>
      </rPr>
      <t>10 mm)</t>
    </r>
    <r>
      <rPr>
        <sz val="10"/>
        <color theme="1"/>
        <rFont val="Arial Narrow"/>
        <family val="2"/>
        <charset val="238"/>
      </rPr>
      <t xml:space="preserve">; Front malowany proszkowo na uzgodniony kolor palety RAL. Drzwi szafki j, pełne z podwójnej ścianki wypełnionej plastrem miodu lub materiałem wygłuszającym,wyposażone w gumową uszczelkę oraz uchwyt typu C. Pod uchwytem wykonane przetłoczenie ułatwiajace pochwyt. Jedna półka , dwie przestrzenie.Szafka na nóżkach o wysokości 140mm, umożliwiajacych wypoziomowanie szafki. Wszystkie krawedzie zaokraglone, bezpieczne. Szafka bez tylnej ścianki. </t>
    </r>
    <r>
      <rPr>
        <b/>
        <sz val="10"/>
        <color theme="1"/>
        <rFont val="Arial Narrow"/>
        <family val="2"/>
        <charset val="238"/>
      </rPr>
      <t>2</t>
    </r>
    <r>
      <rPr>
        <sz val="10"/>
        <color theme="1"/>
        <rFont val="Arial Narrow"/>
        <family val="2"/>
        <charset val="238"/>
      </rPr>
      <t>. Szafka stojąca jednoskrzydłowa do zabudowy lodówki. Szafka wykonana ze stali nierdzewnej w gatunku 1.4301 (304), wymiar 600x600x850mm (</t>
    </r>
    <r>
      <rPr>
        <sz val="10"/>
        <color theme="1"/>
        <rFont val="Calibri"/>
        <family val="2"/>
        <charset val="238"/>
      </rPr>
      <t>±</t>
    </r>
    <r>
      <rPr>
        <sz val="8"/>
        <color theme="1"/>
        <rFont val="Arial Narrow"/>
        <family val="2"/>
        <charset val="238"/>
      </rPr>
      <t xml:space="preserve">10mm). </t>
    </r>
    <r>
      <rPr>
        <sz val="10"/>
        <color theme="1"/>
        <rFont val="Arial Narrow"/>
        <family val="2"/>
        <charset val="238"/>
      </rPr>
      <t>Front malowany proszkowo na uzgodniony kolor palety RAL. Drzwi szafki pełne zbudowane z podwójnej ścianki wypełnione plastrem miodo lub materiałem wygłuszającym, wyposażone w gumową uszczelkę oraz uchwyt typu C. Pod uchwytem przetłoczenie ułatwiajace pochwyt. Szafka na nóżkach o wysokości 140mm, regulowanych, umożliwiajacych wypoziomowanie szafki. Szafka bez tylnej ścianki.Wszystkie krawędzie zaokraglone, bezpieczne.</t>
    </r>
    <r>
      <rPr>
        <b/>
        <sz val="10"/>
        <color theme="1"/>
        <rFont val="Arial Narrow"/>
        <family val="2"/>
        <charset val="238"/>
      </rPr>
      <t>3</t>
    </r>
    <r>
      <rPr>
        <sz val="10"/>
        <color theme="1"/>
        <rFont val="Arial Narrow"/>
        <family val="2"/>
        <charset val="238"/>
      </rPr>
      <t>. Szafka stojąca z szufladami.  Szafka wykonana ze stali nierdzewnej w gatunku 1.4301 (304)., wym. 600x600x850mm (</t>
    </r>
    <r>
      <rPr>
        <sz val="10"/>
        <color theme="1"/>
        <rFont val="Calibri"/>
        <family val="2"/>
        <charset val="238"/>
      </rPr>
      <t>±</t>
    </r>
    <r>
      <rPr>
        <sz val="8"/>
        <color theme="1"/>
        <rFont val="Arial Narrow"/>
        <family val="2"/>
        <charset val="238"/>
      </rPr>
      <t>10)</t>
    </r>
    <r>
      <rPr>
        <sz val="10"/>
        <color theme="1"/>
        <rFont val="Arial Narrow"/>
        <family val="2"/>
        <charset val="238"/>
      </rPr>
      <t xml:space="preserve">;Front ścianki malowany proszkowo na uzgodniony kolor z palety RAL. Fronty szafki wykonane w technologii podwójnych ścianek z wypełnieniem. Szuflady o równej głębokości umieszczone jedna pod drugą, na prowadnicach samodociągowych z pełnym wysuwem, Każda z szuflad wyposażona w uchwyt typu C. Pod uchwytem wykonane przetłoczenie ułatwiajace pochwyt.Szafka na nóżkach 140mm, regulowanych z możliwością wypoziomowania szafki. </t>
    </r>
    <r>
      <rPr>
        <b/>
        <sz val="10"/>
        <color theme="1"/>
        <rFont val="Arial Narrow"/>
        <family val="2"/>
        <charset val="238"/>
      </rPr>
      <t>4</t>
    </r>
    <r>
      <rPr>
        <sz val="10"/>
        <color theme="1"/>
        <rFont val="Arial Narrow"/>
        <family val="2"/>
        <charset val="238"/>
      </rPr>
      <t>. Szafka stojąca dwuskrzydłowa podzlewzomywakowa. Szafka wykonana ze stali nierdzewnej w gatunku 1.4301 (304), wym. 900x600x850mm (</t>
    </r>
    <r>
      <rPr>
        <sz val="10"/>
        <color theme="1"/>
        <rFont val="Calibri"/>
        <family val="2"/>
        <charset val="238"/>
      </rPr>
      <t>±</t>
    </r>
    <r>
      <rPr>
        <sz val="8"/>
        <color theme="1"/>
        <rFont val="Arial Narrow"/>
        <family val="2"/>
        <charset val="238"/>
      </rPr>
      <t>10)</t>
    </r>
    <r>
      <rPr>
        <sz val="10"/>
        <color theme="1"/>
        <rFont val="Arial Narrow"/>
        <family val="2"/>
        <charset val="238"/>
      </rPr>
      <t xml:space="preserve">; Front malowany proszkowo na uzgodniony kolor palety RAL. Drzwi szafki otwierane skrzydłowo, wykonane z podwójnej ścianki wypełnionej plastrem miodu lub materiałem wygłuszającym. drzwi z solidnie osadzoną uszczelką spawaną na narożach. Nie dopuszcza się zamontowania się uszczelek samoprzylepnych. Drzwi wyposażone w uchwyt typu C, pod uchwytem wykonane przetłoczenie ułatwiajace pochwyt. Wewnątrz szafki jedna półka czyli dwie przestrzenie. Szafka bez tylnej ścianki. Podstawa szafy na nóżkach wys. 140mm , regulowanych umożliwiajacych wypoziomowanie. </t>
    </r>
    <r>
      <rPr>
        <b/>
        <sz val="10"/>
        <color theme="1"/>
        <rFont val="Arial Narrow"/>
        <family val="2"/>
        <charset val="238"/>
      </rPr>
      <t>5</t>
    </r>
    <r>
      <rPr>
        <sz val="10"/>
        <color theme="1"/>
        <rFont val="Arial Narrow"/>
        <family val="2"/>
        <charset val="238"/>
      </rPr>
      <t>. Blat roboczy wykonany ze stali nierdzewnej w gatunku 1.4301 (304), wyposażony w jedną komorę okrągłą fi 380 mm oraz dwie komory kwadratowe 400x340x200 mm . Otwory pod baterię sztorcową . Blat o wymioarach 2600x600 mm(</t>
    </r>
    <r>
      <rPr>
        <sz val="10"/>
        <color theme="1"/>
        <rFont val="Calibri"/>
        <family val="2"/>
        <charset val="238"/>
      </rPr>
      <t>±</t>
    </r>
    <r>
      <rPr>
        <sz val="8"/>
        <color theme="1"/>
        <rFont val="Arial Narrow"/>
        <family val="2"/>
        <charset val="238"/>
      </rPr>
      <t xml:space="preserve">10) </t>
    </r>
    <r>
      <rPr>
        <sz val="10"/>
        <color theme="1"/>
        <rFont val="Arial Narrow"/>
        <family val="2"/>
        <charset val="238"/>
      </rPr>
      <t>z falą oraz fartuchem na tylnej ścianie 40 mm; 6. Szafka medyczna jednoskrzydłowa, wisząca, wykonana ze stali nierdzwnej w gatunku 1.4301 (304) front przeszklony, szkło w rdrzwiach bezpieczne, przeźroczyste, wym. 600x370x600mm (</t>
    </r>
    <r>
      <rPr>
        <sz val="10"/>
        <color theme="1"/>
        <rFont val="Calibri"/>
        <family val="2"/>
        <charset val="238"/>
      </rPr>
      <t>±</t>
    </r>
    <r>
      <rPr>
        <sz val="8"/>
        <color theme="1"/>
        <rFont val="Arial Narrow"/>
        <family val="2"/>
        <charset val="238"/>
      </rPr>
      <t>10)</t>
    </r>
    <r>
      <rPr>
        <sz val="10"/>
        <color theme="1"/>
        <rFont val="Arial Narrow"/>
        <family val="2"/>
        <charset val="238"/>
      </rPr>
      <t xml:space="preserve">; Drwi wyposażone w gumową uszczelkę. Szafa wyposażona w uchwyt w kształciwe litery C .Wewnątrz jedna półka czyli dwie przestrzenie. Półka regulowana.Wszystkie krawedzie zaokraglone , bezpieczne. </t>
    </r>
    <r>
      <rPr>
        <b/>
        <sz val="10"/>
        <color theme="1"/>
        <rFont val="Arial Narrow"/>
        <family val="2"/>
        <charset val="238"/>
      </rPr>
      <t>7</t>
    </r>
    <r>
      <rPr>
        <sz val="10"/>
        <color theme="1"/>
        <rFont val="Arial Narrow"/>
        <family val="2"/>
        <charset val="238"/>
      </rPr>
      <t>. Szafka medyczna dwuskrzydłowa, wisząca, Wykonana ze stali nierdzewnej w gatunku 1.4301 (304). Front przeszklony , szkło w drzwiach bezpieczne przeźroczyste,  wym. 900x370x600mm (</t>
    </r>
    <r>
      <rPr>
        <sz val="10"/>
        <color theme="1"/>
        <rFont val="Calibri"/>
        <family val="2"/>
        <charset val="238"/>
      </rPr>
      <t>±</t>
    </r>
    <r>
      <rPr>
        <sz val="8"/>
        <color theme="1"/>
        <rFont val="Arial Narrow"/>
        <family val="2"/>
        <charset val="238"/>
      </rPr>
      <t>10)</t>
    </r>
    <r>
      <rPr>
        <sz val="10"/>
        <color theme="1"/>
        <rFont val="Arial Narrow"/>
        <family val="2"/>
        <charset val="238"/>
      </rPr>
      <t>. Wewnątrz jedna półka czyli dwie przestrzenie. Krawedzie zaokraglone , bezpieczne.Drzwi szafki otwierane skrzydłowo, przeszklone . Szkło bezpieczne, przeźroczyste.Drzwi wyposażone w gumową uszczelkę. Safa wyposażona w uchwyty w kształcie litery C. Pod uchwytem wykonane przetłoczenie ułatwiajace pochwyt. Wyrób jest dopuszczony do stosowania w jednostkach służby zdrowia.</t>
    </r>
  </si>
  <si>
    <t>wózek na odpady(brudną bieliznę) wykonany ze stali nierdzewnej w gatunku 1.4301 (304), wyposażowy w uchwyt do prowadzemnia.Wózek z dwoma pokrywami: górna otwierana w 2/3, boczna na 1/3 wysokości. Podstawa z kółkami fi 160mm, w tym dwa z blokada. Oponki wykonane z materiału który nie brudzi podłoża. W narożach wózka odbojniki z tworzywa sztucznego.Wszystkie krawedzie zaokraglone, bezpieczne. Wózek wyposażony w kranik odpływowy. Wymiary zewnetrzne ( dł.xszer.xwys.) w mm 1110x660x1100 (±10mm). Wyrób jest dopuszczony do stosowania w jednostkach służby zdrowia</t>
  </si>
  <si>
    <t xml:space="preserve">stelarz do worków foliowych 120l pojedynczy z pokrywą z tworzywa. Wykonany ze stali nierdzewnej w gatunku 1.4301 (304), wyposażony w obręcz na worek. Na obręczy klipsy tworzywowe podtrzymujace worek. Podstawa z kółkami ośrednicy 50 mm ( w tym dwa z blokadą. Oponki wykonane z materiału, które nie brudzi podłoża.Wyrób jest dopuszczony do stosowania w jednostkach służby zdrowia </t>
  </si>
  <si>
    <t>wózek na odpady(brudną bieliznę) wykonany ze stali nierdzewnej w gatunku 1.4301 (304), wyposażowy w uchwyt do prowadzemnia.Wózek z dwoma pokrywami: górna otwierana w 2/3, boczna na 1/3 wysokości. Podstawa z kółkami fi 160mm, w tym dwa z blokada. Oponki wykonane z materiału który nie brudzi podłoża. W narożach wózka odbojniki z tworzywa sztucznego.Wszystkie krawedzie zaokraglone, bezpieczne. Wózek wyposażony w kranik odpływowy. Wymiary zewnetrzne ( dł.xszer.xwys.) w mm 1110x660x1100 (±10mm). Wyrób jest dopuszczony do stosowania w jednostkach służby zdrowia.</t>
  </si>
  <si>
    <t>stelarz do worków foliowych 120l pojedynczy z pokrywą z tworzywa. Wykonany ze stali nierdzewnej w gatunku 1.4301 (304), wyposażony w obręcz na worek. Na obręczy klipsy tworzywowe podtrzymujace worek. Podstawa z kółkami ośrednicy 50 mm ( w tym dwa z blokadą. Oponki wykonane z materiału, które nie brudzi podłoża.Wyrób jest dopuszczony do stosowania w jednostkach służby zdrowia.</t>
  </si>
  <si>
    <t xml:space="preserve">    </t>
  </si>
  <si>
    <r>
      <t>1. Szafka stojąca jednoskrzydłowa zlewozmywakowa, wykonana ze stali nierdzewnj w gatunku 1.4301 (304). Fronty malowane proszkowo na uzgodniony lkolr palety RAL.Drzwi szafki pełne wykonane z podwójnej scianki wypełnione plasterm miodu lub materiałem wygłuszającym.Drzwi wyposażone w gumową uszczelkę oraz uchwyt typu C. Pod uchwytem wykonane przetłoczenie ułatwiajace pochwyt.Drzwi otwierane z prawej na lewą stronę. wewnatrz jedna pólka czyli dwie przestrzenie.  Szafka na nóżkach o wysokości 140 mm regulowanych u</t>
    </r>
    <r>
      <rPr>
        <sz val="10"/>
        <rFont val="Arial Narrow"/>
        <family val="2"/>
        <charset val="238"/>
      </rPr>
      <t>możliwiajacych wypoziomowanie.Wszystkie krawedzie okragłe bezpieczne . Wymiary 600x600x850 (</t>
    </r>
    <r>
      <rPr>
        <sz val="10"/>
        <rFont val="Calibri"/>
        <family val="2"/>
        <charset val="238"/>
      </rPr>
      <t>±</t>
    </r>
    <r>
      <rPr>
        <sz val="10"/>
        <rFont val="Arial Narrow"/>
        <family val="2"/>
        <charset val="238"/>
      </rPr>
      <t>10mm).    2. Szafka stojąca jednoskrzydłowa, wykonana ze stali nierdzewnj w gatunku 1.4301 (304). Fronty malowane proszkowo na uzgodniony kolr palety RAL.Drzwi szafki pełne wykonane z podwójnej ścianki wypełnione plasterm miodu lub materiałem wygłuszającym.Drzwi wyposażone w gumową uszczelkę oraz uchwyt typu C. Pod uchwytem wykonane przetłoczenie ułatwiajace pochwyt.Drzwi otwierane z prawej na lewą stronę. wewnatrz jedna pólka czyli dwie przestrzenie.  Szafka na nóżkach o wysokości 140 mm regulowanych umożliwiajacych wypoziomowanie.Wszystkie krawędzie okragłe bezpieczne . Wymiary 600x600x850 (±10mm). 3. Blat roboczy wykonany ze stali nierdzewnej w gatunku 1.4301 (304), wyposażony w jedna komorę okrągłą fi 380mm i Otwór pod baterię sztorcową. Blat z falą oraz fartuchem na tylnej ścianie 40mm.Całość jest dopuszczona do stosowania w jednostkach służby zdrowia.</t>
    </r>
  </si>
  <si>
    <r>
      <t xml:space="preserve"> 1. Szafka stojąca jednoskrzydłowa  zlewzomywakowa. Szafka wykonana ze stali nierdzewnej  w gatunku 1.4301 (304),Fronty malowane proszkowo na uzgodniony kolor palety RAL. Drzwi szafki jednodrzwiowe pełne, otwierane skrzydłowo z prawej na lewą stronę. Drzwi zbudowane z podwojnej ścianki wypełnione plastrem miodu lub materiałem wygłuszającym. Drzwi wyposażone w gumową uszczelkę oraz uchwyt typu C. Pod uchwytem wykonane przetłoczenie ułatwiające pochwyt. Wewnątrz szafki jedna półka czyli dwie przestrzenie. Szafka na nóżkach wysokości 140mm regulowanych umożliwiajacych wypoziomowanie.Wszystkie krawedzie zaokraglone bezpieczne. Wym. 600x600x850mm (</t>
    </r>
    <r>
      <rPr>
        <sz val="10"/>
        <rFont val="Calibri"/>
        <family val="2"/>
        <charset val="238"/>
      </rPr>
      <t>±</t>
    </r>
    <r>
      <rPr>
        <sz val="9"/>
        <rFont val="Arial Narrow"/>
        <family val="2"/>
        <charset val="238"/>
      </rPr>
      <t>10mm)</t>
    </r>
    <r>
      <rPr>
        <sz val="10"/>
        <rFont val="Arial Narrow"/>
        <family val="2"/>
        <charset val="238"/>
      </rPr>
      <t>; Blat wyposażony w jedna komorę okrągłą fi 380 i otwory pod baterię sztorcową. Blat z falą oraz fartuchem na tylnej ścianie 40mm.  2. Szafka stojaca jednoskrzydłowa wykonana ze stali nierdzewnej w gatunku 1.4301 (304). Fronty malowane proszkowo na uzgodniony kolor palety RAL. Drzwi szafki jednodrzwiowe pełne, otwierane skrzydłowo z prawej na lewą stronę. Drzwi zbudowane z podwójnej ścianki, wypełnione plastrem miodu lub materiałem wygłuuszajacym. Drzwi wyposażone w gumową uszczelkę oraz uchwyt typu C. Pod uchwytem wykonane przetłoczemnie ułatwiajace pochwyt. wewnątrz szafki jedna półka czykli dwie przestrzenie. Szafka na nóżkach wysokości 140mm, regulowanych, umożliwiajacych wypoziomowanie szafki. Wszystkie krawędzie zaokrąglone, bezpieczne., Wym. 600x600x850mm(±10mm; 3. Blat roboczy wykonany ze stali nierdzewnej w gatunku 1.4301 (304). Blat wyposażony w jedną komorę okrągłą fi 380 mm i otwory pod baterię sztorcową . Blat z falą oraz fartuchem na tylnej ścianie 40 mm;Wyrób jest dopuszczony do stosowania w jednostkach służby zdrowia.</t>
    </r>
  </si>
  <si>
    <r>
      <t>stolik opatrunkowy ze stali nierdzewnej w gatunku 1.4301 (304). Konstrukcja wykonana z profili 25 x 25 x 1,5 mm  (</t>
    </r>
    <r>
      <rPr>
        <sz val="10"/>
        <color theme="1"/>
        <rFont val="Calibri"/>
        <family val="2"/>
        <charset val="238"/>
      </rPr>
      <t>±</t>
    </r>
    <r>
      <rPr>
        <sz val="10"/>
        <color theme="1"/>
        <rFont val="Arial Narrow"/>
        <family val="2"/>
        <charset val="238"/>
      </rPr>
      <t>10mm) . Stolik z  blatem prostym  i półką  montowaną na stałe. Wykonanie z blachy o grubości 1,2 mm. Stolik wyposażony w uchwyt znajdujący się przy krótszym boku. Wyrób na kółkach Ø100mm (</t>
    </r>
    <r>
      <rPr>
        <sz val="10"/>
        <color theme="1"/>
        <rFont val="Calibri"/>
        <family val="2"/>
        <charset val="238"/>
      </rPr>
      <t>±</t>
    </r>
    <r>
      <rPr>
        <sz val="10"/>
        <color theme="1"/>
        <rFont val="Arial Narrow"/>
        <family val="2"/>
        <charset val="238"/>
      </rPr>
      <t xml:space="preserve">10mm) montowanych na trzpieniu koła. W kółkach obudowa i piasta wykonana z polipropylenu, łożyski ślizgowe. Oponki wykonane z materiału niebrudzącego podłoża. Przy kołach odbojniki z tworzywa sztucznego, które chronią wyrób przed uszkodzeniem. Wymiar blatu: 750x650mm ( </t>
    </r>
    <r>
      <rPr>
        <sz val="10"/>
        <color theme="1"/>
        <rFont val="Calibri"/>
        <family val="2"/>
        <charset val="238"/>
      </rPr>
      <t>±</t>
    </r>
    <r>
      <rPr>
        <sz val="8"/>
        <color theme="1"/>
        <rFont val="Arial Narrow"/>
        <family val="2"/>
        <charset val="238"/>
      </rPr>
      <t>10mm)</t>
    </r>
    <r>
      <rPr>
        <sz val="10"/>
        <color theme="1"/>
        <rFont val="Arial Narrow"/>
        <family val="2"/>
        <charset val="238"/>
      </rPr>
      <t>; Wymiary zewnętrzne (długośćxszerokośćxwysokość) 867x720x880mm (</t>
    </r>
    <r>
      <rPr>
        <sz val="10"/>
        <color theme="1"/>
        <rFont val="Calibri"/>
        <family val="2"/>
        <charset val="238"/>
      </rPr>
      <t>±</t>
    </r>
    <r>
      <rPr>
        <sz val="10"/>
        <color theme="1"/>
        <rFont val="Arial Narrow"/>
        <family val="2"/>
        <charset val="238"/>
      </rPr>
      <t>10mm). Wyrób jest dopuszczony do stosowania w jednostkach służby zdrowia.Powiadomienie/wpis do rejestru wyrobów medycznych zgodnie z ustawą z dnia 20.05.2010r. o wyrobach medycznych.Deklaracja zgodności/ certyfikat CE.</t>
    </r>
  </si>
  <si>
    <r>
      <t>Stelaż do worków foliowych 120l pojedynczy z pokrywą.wózek na odpady, pojedynczy, wykonany ze stali niedzewnej mw gatunku 1.4301 (304); wyposażony w obręcz na worek, na obręczy klipsy tworzywowe przytrzymujące worek; podstawa z kólkami o średnicy 50mm (w tym 2 z blokadą); pokrywa ze stali nierdzewnej z matowym wykończeniem, podnoszona nożnie. Pokrywa po otwarciu zatrzymuje się w pozycji 90</t>
    </r>
    <r>
      <rPr>
        <sz val="10"/>
        <color theme="1"/>
        <rFont val="Calibri"/>
        <family val="2"/>
        <charset val="238"/>
      </rPr>
      <t>°</t>
    </r>
    <r>
      <rPr>
        <sz val="9"/>
        <color theme="1"/>
        <rFont val="Arial Narrow"/>
        <family val="2"/>
        <charset val="238"/>
      </rPr>
      <t xml:space="preserve">.Podstawa z kółkami fi 50 w tym dwa z blokadą. Oponki wykonane z materiału który nie brudzi podłoża. Wyrób jest dopuszczony do stosowania w jednostkach służby zdrowia </t>
    </r>
  </si>
  <si>
    <r>
      <t>1. Szafka stojąca dwuskrzydłowa podzlewzomywakowa. Szafka wykonana ze stali nierdzewnej w gatunku 1.4301 (304). Fronty malowane proszkowo na uzgodniony kolor palety RAL .Drzwi szafki pełne z podwójnej ścianki, wypełnione plasterm miodu lub materiałem wygłuszajacym, wyposażone w gumową uszczelkę oraz uchwyt typu C. Pod uchwytem wykonane przetłoczenie ułatwiajace pochwyt. W szafce jedna półka , dwie przestrzenie. Szafla na nóżkach o wysokości 140mm, regulowanych, umożliwojących wypoziomowanie. Wszystkie krawedzie zaokraglone bezpieczne. Wym. 800x600x850mm (</t>
    </r>
    <r>
      <rPr>
        <sz val="10"/>
        <color theme="1"/>
        <rFont val="Calibri"/>
        <family val="2"/>
        <charset val="238"/>
      </rPr>
      <t>±</t>
    </r>
    <r>
      <rPr>
        <sz val="10"/>
        <color theme="1"/>
        <rFont val="Arial Narrow"/>
        <family val="2"/>
        <charset val="238"/>
      </rPr>
      <t>10mm); 2. Szafka stojąca jednoskrzydłowa narożnikowa. Szafka wykonana ze stali nierdzewnej w gatunku 1.4301 (304),  Fronty malowane proszkowo na dowolny kolor p[alety RAL .Drzwi szafki pełne, z podwójnej ścianki, wypełnione plasterm miodu lub materiałem wygłuszajacym, wyposażone w gumową uszczelkę oraz uchwyt typu C. Pod uchwytem wykonane przetłoczenie ułatwiajace pochwyt. W szafce jedna półka , dwie przestrzenie. Szafla na nóżkach o wysokości 140mm, regulowanych, umożliwojących wypoziomowanie. Wszystkie krawędzie zaokrąglone bezpieczne. Wym. 1150x750x850mm (±10mm);3. Szafka stojąca jednoskrzydłowa podzlewzomywakowa. Szafka wykonana ze stali nierdzewnej w gatunku 1.4301 (304). Fronty malowane proszkowo na dowolny kolor palety RAL .Drzwi szafki pełne z podwójnej ścianki, wypełnione plasterm miodu lub materiałem wygłuszajacym, wyposażone w gumową uszczelkę oraz uchwyt typu C. Pod uchwytem wykonane przetłoczenie ułatwiajace pochwyt. W szafce jedna półka , dwie przestrzenie. Szafla na nóżkach o wysokości 140mm, regulowanych, umożliwojących wypoziomowanie. Wszystkie krawędzie zaokraglone bezpieczne. Wym. 600x600x850mm (±10mm) ;4. Blat roboczy w kształcie litery L wykonany ze stali nierdzewnej w gatunku 1.4301 (304). Blat wyposażony w jedna komore okrągłą fi 380mm oraz dwoie komory kwadratowe 400x340x200mm i otwory pod baterię sztorcową. Blat z falą oraz fartuchem na tylnej ścianie 40mm. Wszystkie krawędzie zaokraglone, bezpieczne. 5. Szafka wisząca dwuskrzydłowa. Szafka wykonana ze stali nierdzewnej w gatunku 1.4301 (304). Fronty malowane proszkowo na dowolny kolor palety RAL .Drzwi szafki pełne z podwójnej ścianki, wypełnione plasterm miodu lub materiałem wygłuszajacym, wyposażone w gumową uszczelkę oraz uchwyt typu C. Pod uchwytem wykonane przetłoczenie ułatwiajace pochwyt. W szafce jedna półka , dwie przestrzenie.Wszystkie krawędzie zaokraglone, bezpieczne. Wym. 800x370x600mm (±10mm);6.Szafka stojąca dwuskrzydłowa. Szafka wykonana ze stali nierdzewnej w gatunku 1.4301 (304). Fronty malowane proszkowona dowolny kolor palety RAL .Drzwi szafki pełne z podwójnej ścianki, wypełnione plasterm miodu lub materiałem wygłuszajacym, wyposażone w gumową uszczelkę oraz uchwyt typu C. Pod uchwytem wykonane przetłoczenie ułatwiajace pochwyt. W szafce jedna półka , dwie przestrzenie. Wszystkie krawędzie zaokraglone bezpieczne. Wym. 900x370x600mm(±10mm) ;Wyrób jest dopuszczony do stosowania w jednostkach służby zdrowia.</t>
    </r>
  </si>
  <si>
    <r>
      <t>Stollik opatrunkowy ze stali nierdzewnej w gatunku 1.4301 (304), konstrukcja wykonana z profili 25 x 25 x1,5mm (</t>
    </r>
    <r>
      <rPr>
        <sz val="10"/>
        <color theme="1"/>
        <rFont val="Calibri"/>
        <family val="2"/>
        <charset val="238"/>
      </rPr>
      <t>±</t>
    </r>
    <r>
      <rPr>
        <sz val="10"/>
        <color theme="1"/>
        <rFont val="Arial Narrow"/>
        <family val="2"/>
        <charset val="238"/>
      </rPr>
      <t>10mm)) . Stolik z blatem prostym i półką montowana na stałe, wykonane z blachy o grubości 1,2mm. Odległość między blatem a półką wynosi 445mm. Stolik wyposażony w zaokraglony uchwyt do prowadzenia, wykonany z rurki fi 20 znajdujacy się przy krótszym boku ( umieszczony poziomo). Wyrób na kółkach fi 100mm (</t>
    </r>
    <r>
      <rPr>
        <sz val="10"/>
        <color theme="1"/>
        <rFont val="Calibri"/>
        <family val="2"/>
        <charset val="238"/>
      </rPr>
      <t>±</t>
    </r>
    <r>
      <rPr>
        <sz val="10"/>
        <color theme="1"/>
        <rFont val="Arial Narrow"/>
        <family val="2"/>
        <charset val="238"/>
      </rPr>
      <t>10mm) - w tym dwa z blokadą, montowaną na trzpieniu koła. Oponki wykonane z termoplastycznej gumy, niebrudzacej podłoża. Przy kołach odbojniki z tworzywa sztucznego, które chronia wyrób przed uszkodzeniem. Wymiary blatu ( dł. x szer.) w mm 1200 x 650mm (</t>
    </r>
    <r>
      <rPr>
        <sz val="10"/>
        <color theme="1"/>
        <rFont val="Calibri"/>
        <family val="2"/>
        <charset val="238"/>
      </rPr>
      <t>±</t>
    </r>
    <r>
      <rPr>
        <sz val="10"/>
        <color theme="1"/>
        <rFont val="Arial Narrow"/>
        <family val="2"/>
        <charset val="238"/>
      </rPr>
      <t xml:space="preserve"> 10mm). Wymiary zewnętrzne ( dł.xszer.xwys.) w mm 1315x720x880mm) (</t>
    </r>
    <r>
      <rPr>
        <sz val="10"/>
        <color theme="1"/>
        <rFont val="Calibri"/>
        <family val="2"/>
        <charset val="238"/>
      </rPr>
      <t>±</t>
    </r>
    <r>
      <rPr>
        <sz val="10"/>
        <color theme="1"/>
        <rFont val="Arial Narrow"/>
        <family val="2"/>
        <charset val="238"/>
      </rPr>
      <t xml:space="preserve">  10mm) .      Wyrób jest dopuszczony do stosowania w jednostkach służby zdrowia. Powiadomienie/wpis do rejestru wyrobów medycznych zgodnie z ustawą z dnia 20.05.2010r. o wyrobach medycznych.Deklaracja zgodności/ certyfikat CE.</t>
    </r>
  </si>
  <si>
    <r>
      <t>Wózek medyczny ratowniczy z czterema szufladami wykonany ze stali nierdzewnej w gatunku 1.4301 (304); Fronty wózka malowane proszkowo na kolor uzgodniony według palety RAL. Szuflady umieszczone w jednym pionowym rzędzie (jedna szuflada pod drugą). Wysokość użytkowa szuflad wynosi 110mm. Szuflady na prowadznicach samodociągowych z pełnym wysuwem. Wózek wyposażony jest w nadstawkę z 11 pojemnikami z tworzywa sztucznego (w jednym rzędzie 6 pojemników, w drugim rzędzie 5 pojemników), stojak do infuzji ze stali nierdzewnej w gatunku 1.3401 (304) montowany do wózka. Po prawej stronie wózka wiaderko  na odpadki o pojemności 7l ze stali nierdzewnej w gatunku 1.3401 (304). Z lewej strony wózka umieszczony uchwyt z dwoma pojemnikami na cewniki. Wyrób na kółkach Ø100mm (</t>
    </r>
    <r>
      <rPr>
        <sz val="10"/>
        <color theme="1"/>
        <rFont val="Calibri"/>
        <family val="2"/>
        <charset val="238"/>
      </rPr>
      <t>±</t>
    </r>
    <r>
      <rPr>
        <sz val="8"/>
        <color theme="1"/>
        <rFont val="Arial Narrow"/>
        <family val="2"/>
        <charset val="238"/>
      </rPr>
      <t>10mm)</t>
    </r>
    <r>
      <rPr>
        <sz val="10"/>
        <color theme="1"/>
        <rFont val="Arial Narrow"/>
        <family val="2"/>
        <charset val="238"/>
      </rPr>
      <t xml:space="preserve"> (dwa z blokadą). Oponki wykonane z tworzywa, które nie brudzi podłoża. Przy kołach odbojniki z tworzywa sztucznego. Wózek wyposażony w rączkę do prowadzenia umieszczoną z frontu wózka. Wszystkie krawędzie zaokrąglone, bezpieczne. Blat ze wszystkich stron zagłębiony z, z galerytjką ( burtą z trzech stron) Wymiary blatu: ( dłxszer.) 650x600mm ( </t>
    </r>
    <r>
      <rPr>
        <sz val="10"/>
        <color theme="1"/>
        <rFont val="Calibri"/>
        <family val="2"/>
        <charset val="238"/>
      </rPr>
      <t>±</t>
    </r>
    <r>
      <rPr>
        <sz val="8"/>
        <color theme="1"/>
        <rFont val="Arial Narrow"/>
        <family val="2"/>
        <charset val="238"/>
      </rPr>
      <t xml:space="preserve">10mm) </t>
    </r>
    <r>
      <rPr>
        <sz val="10"/>
        <color theme="1"/>
        <rFont val="Arial Narrow"/>
        <family val="2"/>
        <charset val="238"/>
      </rPr>
      <t>;Wymiary zewnętrzne wózka (dłxszer.xwys.)mm  690x700x985mm ( wysokość bez nadstawki) (</t>
    </r>
    <r>
      <rPr>
        <sz val="10"/>
        <color theme="1"/>
        <rFont val="Calibri"/>
        <family val="2"/>
        <charset val="238"/>
      </rPr>
      <t>±</t>
    </r>
    <r>
      <rPr>
        <sz val="10"/>
        <color theme="1"/>
        <rFont val="Arial Narrow"/>
        <family val="2"/>
        <charset val="238"/>
      </rPr>
      <t>10mm).Wyrób jest dopuszczony do stosowania w jednostkach służby zdrowia .Powiadomienie/wpis do rejestru wyrobów medycznych zgodnie z ustawą z dnia 20.05.2010r. o wyrobach medycznych.Deklaracja zgodności/ certyfikat CE.</t>
    </r>
  </si>
  <si>
    <r>
      <t>Stolik typu Mayo do instrumentów chirurgicznych. Stolik wykonany ze stali nierdzewnej w gatunku 1.4301 (304). Blat wykonany z blachy o grubości 1,5mm. Górny blat zagłębiony na 10mm, podnoszony przy pomocy nożnej pompy hydraulicznej, za pomoca jednej dźwigni.  Podstawa w kształcie litery T z trzema pojedynczymi kółkami ø80mm (</t>
    </r>
    <r>
      <rPr>
        <sz val="10"/>
        <color theme="1"/>
        <rFont val="Calibri"/>
        <family val="2"/>
        <charset val="238"/>
      </rPr>
      <t>±</t>
    </r>
    <r>
      <rPr>
        <sz val="10"/>
        <color theme="1"/>
        <rFont val="Arial Narrow"/>
        <family val="2"/>
        <charset val="238"/>
      </rPr>
      <t xml:space="preserve"> 10mm), montowana na trzpieniu koł</t>
    </r>
    <r>
      <rPr>
        <sz val="8"/>
        <color theme="1"/>
        <rFont val="Arial Narrow"/>
        <family val="2"/>
        <charset val="238"/>
      </rPr>
      <t xml:space="preserve">a. </t>
    </r>
    <r>
      <rPr>
        <sz val="10"/>
        <color theme="1"/>
        <rFont val="Arial Narrow"/>
        <family val="2"/>
        <charset val="238"/>
      </rPr>
      <t>Wszystkie kółka wyposażone w blokadę. Oponki wykonane z materiału niebrudzącego podłoża. Górny blat obracany w poziomie o 360°. Dopuszczalne obciążenie 15kg. Krawędzie zaokrąglone, bezpieczne. Wymiary zewnętrzne ( dł.xszer.wys. w mm)  740x490x960-1370 (</t>
    </r>
    <r>
      <rPr>
        <sz val="10"/>
        <color theme="1"/>
        <rFont val="Calibri"/>
        <family val="2"/>
        <charset val="238"/>
      </rPr>
      <t>±</t>
    </r>
    <r>
      <rPr>
        <sz val="8"/>
        <color theme="1"/>
        <rFont val="Arial Narrow"/>
        <family val="2"/>
        <charset val="238"/>
      </rPr>
      <t>10mm)</t>
    </r>
    <r>
      <rPr>
        <sz val="10"/>
        <color theme="1"/>
        <rFont val="Arial Narrow"/>
        <family val="2"/>
        <charset val="238"/>
      </rPr>
      <t>.Wyrób jest dopuszczony do stosowania w jednostkach służby zdrowia.Powiadomienie/wpis do rejestru wyrobów medycznych zgodnie z ustawą z dnia 20.05.2010r. o wyrobach medycznych.Deklaracja zgodności/ certyfikat CE.</t>
    </r>
  </si>
  <si>
    <r>
      <t xml:space="preserve">Stojak z misami. Stojak wyposażony w dwie miski zdejmowane o pojemności 6l. Stojak na pięcioramiennej podstawie z 5 kółkami o średnicy 50mm ( </t>
    </r>
    <r>
      <rPr>
        <sz val="10"/>
        <color theme="1"/>
        <rFont val="Calibri"/>
        <family val="2"/>
        <charset val="238"/>
      </rPr>
      <t>±</t>
    </r>
    <r>
      <rPr>
        <sz val="8"/>
        <color theme="1"/>
        <rFont val="Arial Narrow"/>
        <family val="2"/>
        <charset val="238"/>
      </rPr>
      <t xml:space="preserve">10mm) </t>
    </r>
    <r>
      <rPr>
        <sz val="10"/>
        <color theme="1"/>
        <rFont val="Arial Narrow"/>
        <family val="2"/>
        <charset val="238"/>
      </rPr>
      <t>(dwa kółka z blokadą). Oponki wykonane z materiału niebrudzącego podłoża. Wyrób wykonany w całości ze stali nierdzewnejj w gatunku 1.4301 (304). Maksymalne obciążenie 12kg.. wszystkie krawędzie zaokrąglone, bezpieczne. Wymiary zewnętrzne (dłxszer.xwys. w mm) 560x560-700x800 (</t>
    </r>
    <r>
      <rPr>
        <sz val="10"/>
        <color theme="1"/>
        <rFont val="Calibri"/>
        <family val="2"/>
        <charset val="238"/>
      </rPr>
      <t>±</t>
    </r>
    <r>
      <rPr>
        <sz val="10"/>
        <color theme="1"/>
        <rFont val="Arial Narrow"/>
        <family val="2"/>
        <charset val="238"/>
      </rPr>
      <t>10mm). Wyrób jest dopuszczony do stosowania w jednostkach służby zdrowia.Powiadomienie/wpis do rejestru wyrobów medycznych zgodnie z ustawą z dnia 20.05.2010r. o wyrobach medycznych.Deklaracja zgodności/ certyfikat CE.</t>
    </r>
  </si>
  <si>
    <r>
      <t xml:space="preserve">Taboret do badania pacjentów. Taboret z oparciem i siedziskiem tapicerowanym. Siedzisko okrągłe o średnicy 350mm. Siedzisko odporne na działanie środków dezynfekcyjnych stosowanych powszechnie na salach operacyjnych. Kolor tapicerki - </t>
    </r>
    <r>
      <rPr>
        <b/>
        <sz val="10"/>
        <color theme="1"/>
        <rFont val="Arial Narrow"/>
        <family val="2"/>
        <charset val="238"/>
      </rPr>
      <t>dopasowany do motywu kolorystycznego sali</t>
    </r>
    <r>
      <rPr>
        <sz val="10"/>
        <color theme="1"/>
        <rFont val="Arial Narrow"/>
        <family val="2"/>
        <charset val="238"/>
      </rPr>
      <t xml:space="preserve">. Wysokość siedziska podnoszona hydraulicznie (za pomocą dźwigni nożnej) Podstawa pięcioramienna z kółkami o średnicy 50mm  ( </t>
    </r>
    <r>
      <rPr>
        <sz val="10"/>
        <color theme="1"/>
        <rFont val="Calibri"/>
        <family val="2"/>
        <charset val="238"/>
      </rPr>
      <t>±</t>
    </r>
    <r>
      <rPr>
        <sz val="8"/>
        <color theme="1"/>
        <rFont val="Arial Narrow"/>
        <family val="2"/>
        <charset val="238"/>
      </rPr>
      <t xml:space="preserve">10mm) </t>
    </r>
    <r>
      <rPr>
        <sz val="10"/>
        <color theme="1"/>
        <rFont val="Arial Narrow"/>
        <family val="2"/>
        <charset val="238"/>
      </rPr>
      <t>(w tym dwa z blokadą).wykonane z materiału, który nie brudzi podłoża. Taboret z obręczą pod nogi. Dopuszczalne obciążenie 135kg. Konstrukcja wykonana ze stali nierdzewnejw gatunku 1.4301 ( 304). Wszystkie krawędzie zaokrąglone, bezpieczne. Wymiary zewnętrzne (dł.xszer.xwys. w mm) 480x480x490-630mm. Wyrób jest dopuszczony do stosowania w jednostkach służby zdrowia.Powiadomienie/wpis do rejestru wyrobów medycznych zgodnie z ustawą z dnia 20.05.2010r. o wyrobach medycznych.Deklaracja zgodności/ certyfikat CE.</t>
    </r>
  </si>
  <si>
    <r>
      <t xml:space="preserve">Taboret do badania pacjentów. Taboret bez oparcia, wyposażony w siedzisko tapicerowane. Siedzisko okrągłe o średnicy 350mm. Siedzisko odporne na działanie środków dezynfekcyjnych stosowanych powszechnie na salach operacyjnych. Kolor tapicerki - </t>
    </r>
    <r>
      <rPr>
        <b/>
        <sz val="10"/>
        <color theme="1"/>
        <rFont val="Arial Narrow"/>
        <family val="2"/>
        <charset val="238"/>
      </rPr>
      <t>dopasowany do motywu kolorystycznego sali</t>
    </r>
    <r>
      <rPr>
        <sz val="10"/>
        <color theme="1"/>
        <rFont val="Arial Narrow"/>
        <family val="2"/>
        <charset val="238"/>
      </rPr>
      <t>. Wysokośś siedziska podnoszona hydraulicznie (za pomocą dźwigni nożnej). Podstawa pięcioramienna z kółkami średnicy 50mm (</t>
    </r>
    <r>
      <rPr>
        <sz val="10"/>
        <color theme="1"/>
        <rFont val="Calibri"/>
        <family val="2"/>
        <charset val="238"/>
      </rPr>
      <t>±</t>
    </r>
    <r>
      <rPr>
        <sz val="8"/>
        <color theme="1"/>
        <rFont val="Arial Narrow"/>
        <family val="2"/>
        <charset val="238"/>
      </rPr>
      <t>10mm)</t>
    </r>
    <r>
      <rPr>
        <sz val="10"/>
        <color theme="1"/>
        <rFont val="Arial Narrow"/>
        <family val="2"/>
        <charset val="238"/>
      </rPr>
      <t xml:space="preserve"> (w tym dwa z blokadą), wykonane z gatunku, który nie brudzi podłoża. Taboret z obręczą pod nogi. Dopuszczalne obiążanie 135kg. Konstrukcja wykonana ze stali nierdzewnejj w gatunku 1.4301 (304). Wszystkie krawędzie zaokrąglone, bezpieczne. Wymiary zewnętrzne (dłxszer.xwys. w mm) 480x480x490-630. Wyrób jest dopuszczony do stosowania w jednostkach służby zdrowia.Powiadomienie/wpis do rejestru wyrobów medycznych zgodnie z ustawą z dnia 20.05.2010r. o wyrobach medycznych.Deklaracja zgodności/ certyfikat CE.</t>
    </r>
  </si>
  <si>
    <t>Wózek medyczny ratowniczy z czterema szufladami wykonany ze stali nierdzewnej w gatunku 1.4301 (304); Fronty wózka malowane proszkowo na kolor uzgodniony według palety RAL. Szuflady umieszczone w jednym pionowym rzędzie (jedna szuflada pod drugą). Wysokość użytkowa szuflad wynosi 110mm. Szuflady na prowadznicach samodociągowych z pełnym wysuwem. Wózek wyposażony jest w nadstawkę z 11 pojemnikami z tworzywa sztucznego (w jednym rzędzie 6 pojemników, w drugim rzędzie 5 pojemników), stojak do infuzji ze stali nierdzewnej w gatunku 1.3401 (304) montowany do wózka. Po prawej stronie wózka wiaderko  na odpadki o pojemności 7l ze stali nierdzewnej w gatunku 1.3401 (304). Z lewej strony wózka umieszczony uchwyt z dwoma pojemnikami na cewniki. Wyrób na kółkach Ø100mm (±10mm) (dwa z blokadą). Oponki wykonane z tworzywa, które nie brudzi podłoża. Przy kołach odbojniki z tworzywa sztucznego. Wózek wyposażony w rączkę do prowadzenia umieszczoną z frontu wózka. Wszystkie krawędzie zaokrąglone, bezpieczne. Blat ze wszystkich stron zagłębiony , z galerytjką ( burtą z trzech stron) Wymiary blatu: ( dłxszer.) 650x600mm ( ±10mm) ;Wymiary zewnętrzne wózka (dłxszer.wys.)mm  690x700x985mm ( wysokość bez nadstawki) (±10mm).Wyrób jest dopuszczony do stosowania w jednostkach służby zdrowia. Powiadomienie/wpis do rejestru wyrobów medycznych zgodnie z ustawą z dnia 20.05.2010r. o wyrobach medycznych.Deklaracja zgodności/ certyfikat CE.</t>
  </si>
  <si>
    <t>Stolik typu Mayo do instrumentów chirurgicznych. Stolik wykonany ze stali nierdzewnej w gatunku 1.4301 (304). Blat wykonany z blachy o grubości 1,5mm. Górny blat zagłębiony na 10mm, podnoszony przy pomocy nożnej pompy hydraulicznej, za pomoca jednej dźwigni.  Podstawa w kształcie litery T z trzema pojedynczymi kółkami ø80mm (± 10mm), montowana na trzpieniu koła. Wszystkie kółka wyposażone w blokadę. Oponki wykonane z materiału niebrudzącego podłoża. Górny blat obracany w poziomie o 360°. Dopuszczalne obciążenie 15kg. Krawędzie zaokrąglone, bezpieczne. Wymiary zewnętrzne ( dł.xszer.wys. w mm)  740x490x960-1370 (±10mm).Wyrób jest dopuszczony do stosowania w jednostkach służby zdrowia.Powiadomienie/wpis do rejestru wyrobów medycznych zgodnie z ustawą z dnia 20.05.2010r. o wyrobach medycznych.Deklaracja zgodności/ certyfikat CE.</t>
  </si>
  <si>
    <r>
      <t>Stojak na kroplówki. Stojak wyposażony w cztery wywinięte haczyki dla pojemników z płynami infuzyjnymi. Wysokość stojaka regulowana ręcznie w zakresie 1200-2150mm. Podstawa pięcioramienna, wyposażona w 5 kółek średnicy fi 50mm (</t>
    </r>
    <r>
      <rPr>
        <sz val="10"/>
        <color theme="1"/>
        <rFont val="Calibri"/>
        <family val="2"/>
        <charset val="238"/>
      </rPr>
      <t>±</t>
    </r>
    <r>
      <rPr>
        <sz val="8"/>
        <color theme="1"/>
        <rFont val="Arial Narrow"/>
        <family val="2"/>
        <charset val="238"/>
      </rPr>
      <t>10mm).</t>
    </r>
    <r>
      <rPr>
        <sz val="10"/>
        <color theme="1"/>
        <rFont val="Arial Narrow"/>
        <family val="2"/>
        <charset val="238"/>
      </rPr>
      <t xml:space="preserve"> Wszystkie kółka bez blokady, wykonane z materiału, który nie brudzi podłoża. Stojak wykonany ze stali nierdzewnej w gatunku  1.4301 (304), podstawa ze stali w gatunku S235 wg EN malowana proszkowo. Dopuszczalne obciążenie 8 kg. Wszystkie krawędzie zaokrąglone, bezpieczne.Stojak wyposażony w kolumnę ( część niewysuwana) o średnicy 33,7mm oraz rurę (część wysuwaną) o średnicy 18mm, Wymiary zewnetrzne (dł.x szer.xwys. w mm) 560x560x1200-2150 (</t>
    </r>
    <r>
      <rPr>
        <sz val="10"/>
        <color theme="1"/>
        <rFont val="Calibri"/>
        <family val="2"/>
        <charset val="238"/>
      </rPr>
      <t>±</t>
    </r>
    <r>
      <rPr>
        <sz val="10"/>
        <color theme="1"/>
        <rFont val="Arial Narrow"/>
        <family val="2"/>
        <charset val="238"/>
      </rPr>
      <t xml:space="preserve"> 10mm). .Wyrób jest dopuszczony do stosowania w jednostkach służby zdrowia.Powiadomienie/wpis do rejestru wyrobów medycznych zgodnie z ustawą z dnia 20.05.2010r. o wyrobach medycznych.Deklaracja zgodności/ certyfikat CE.</t>
    </r>
  </si>
  <si>
    <t xml:space="preserve">Wózek medyczny ratowniczy z czterema szufladami wykonany ze stali nierdzewnej w gatunku 1.4301 (304); Fronty wózka malowane proszkowo na kolor uzgodniony według palety RAL. Szuflady umieszczone w jednym pionowym rzędzie (jedna szuflada pod drugą). Wysokość użytkowa szuflad wynosi 110mm. Szuflady na prowadznicach samodociągowych z pełnym wysuwem. Wózek wyposażony jest w nadstawkę z 11 pojemnikami z tworzywa sztucznego (w jednym rzędzie 6 pojemników, w drugim rzędzie 5 pojemników), stojak do infuzji ze stali nierdzewnej w gatunku 1.3401 (304) montowany do wózka. Po prawej stronie wózka wiaderko  na odpadki o pojemności 7l ze stali nierdzewnej w gatunku 1.3401 (304). Z lewej strony wózka umieszczony uchwyt z dwoma pojemnikami na cewniki. Wyrób na kółkach Ø100mm (±10mm) (dwa z blokadą). Oponki wykonane z tworzywa, które nie brudzi podłoża. Przy kołach odbojniki z tworzywa sztucznego. Wózek wyposażony w rączkę do prowadzenia umieszczoną z frontu wózka. Wszystkie krawędzie zaokrąglone, bezpieczne. Blat ze wszystkich stron zagłębiony z, z galerytjką ( burtą z trzech stron) Wymiary blatu: ( dłxszer.) 650x600mm ( ±10mm) ;Wymiary zewnętrzne wózka (dłxszer.wys.)mm  690x700x985mm ( wysokość bez nadstawki) (±10mm).Wyrób jest dopuszczony do stosowania w jednostkach służby zdrowia.Powiadomienie/wpis do rejestru wyrobów medycznych zgodnie z ustawą z dnia 20.05.2010r. o wyrobach medycznych.Deklaracja zgodności/ certyfikat CE. </t>
  </si>
  <si>
    <t>Wózek medyczny ratowniczy z czterema szufladami wykonany ze stali nierdzewnej w gatunku 1.4301 (304); Fronty wózka malowane proszkowo na kolor uzgodniony według palety RAL. Szuflady umieszczone w jednym pionowym rzędzie (jedna szuflada pod drugą). Wysokość użytkowa szuflad wynosi 110mm. Szuflady na prowadznicach samodociągowych z pełnym wysuwem. Wózek wyposażony jest w nadstawkę z 11 pojemnikami z tworzywa sztucznego (w jednym rzędzie 6 pojemników, w drugim rzędzie 5 pojemników), stojak do infuzji ze stali nierdzewnej w gatunku 1.3401 (304) montowany do wózka. Po prawej stronie wózka wiaderko  na odpadki o pojemności 7l ze stali nierdzewnej w gatunku 1.3401 (304). Z lewej strony wózka umieszczony uchwyt z dwoma pojemnikami na cewniki. Wyrób na kółkach Ø100mm (±10mm) (dwa z blokadą). Oponki wykonane z tworzywa, które nie brudzi podłoża. Przy kołach odbojniki z tworzywa sztucznego. Wózek wyposażony w rączkę do prowadzenia umieszczoną z frontu wózka. Wszystkie krawędzie zaokrąglone, bezpieczne. Blat ze wszystkich stron zagłębiony z, z galerytjką ( burtą z trzech stron) Wymiary blatu: ( dłxszer.) 650x600mm ( ±10mm) ;Wymiary zewnętrzne wózka (dłxszer.wys.)mm  690x700x985mm ( wysokość bez nadstawki) (±10mm).Wyrób jest dopuszczony do stosowania wjednostkach służby zdrowia.Powiadomienie/wpis do rejestru wyrobów medycznych zgodnie z ustawą z dnia 20.05.2010r. o wyrobach medycznych.Deklaracja zgodności/ certyfikat CE.</t>
  </si>
  <si>
    <t>Stojak na kroplówki. Stojak wyposażony w cztery wywinięte haczyki dla pojemników z płynami infuzyjnymi. Wysokość stojaka regulowana ręcznie w zakresie 1200-2150mm. Podstawa pięcioramienna, wyposażona w 5 kółek średnicy fi 50mm (±10mm). Wszystkie kółka bez blokady, wykonane z materiału, który nie brudzi podłoża. Stojak wykonany ze stali nierdzewnej w gatunku  1.4301 (304), podstawa ze stali w gatunku S235 wg EN malowana proszkowo. Dopuszczalne obciążenie 8 kg. Wszystkie krawędzie zaokrąglone, bezpieczne.Stojak wyposażony w kolumnę ( część niewysuwana) o średnicy 33,7mm oraz rurę (część wysuwaną) o średnicy 18mm, Wymiary zewnetrzne (dł.x szer.xwys. w mm) 560x560x1200-2150 (± 10mm). .Wyrób jest dopuszczony do stosowania w jednostkach służby zdrowia.Powiadomienie/wpis do rejestru wyrobów medycznych zgodnie z ustawą z dnia 20.05.2010r. o wyrobach medycznych.Deklaracja zgodności/ certyfikat CE.</t>
  </si>
  <si>
    <t>Wózek medyczny ratowniczy z czterema szufladami wykonany ze stali nierdzewnej w gatunku 1.4301 (304); Fronty wózka malowane proszkowo na kolor uzgodniony według palety RAL. Szuflady umieszczone w jednym pionowym rzędzie (jedna szuflada pod drugą). Wysokość użytkowa szuflad wynosi 110mm. Szuflady na prowadznicach samodociągowych z pełnym wysuwem. Wózek wyposażony jest w nadstawkę z 11 pojemnikami z tworzywa sztucznego (w jednym rzędzie 6 pojemników, w drugim rzędzie 5 pojemników), stojak do infuzji ze stali nierdzewnej w gatunku 1.3401 (304) montowany do wózka. Po prawej stronie wózka wiaderko  na odpadki o pojemności 7l ze stali nierdzewnej w gatunku 1.3401 (304). Z lewej strony wózka umieszczony uchwyt z dwoma pojemnikami na cewniki. Wyrób na kółkach Ø100mm (±10mm) (dwa z blokadą). Oponki wykonane z tworzywa, które nie brudzi podłoża. Przy kołach odbojniki z tworzywa sztucznego. Wózek wyposażony w rączkę do prowadzenia umieszczoną z frontu wózka. Wszystkie krawędzie zaokrąglone, bezpieczne. Blat ze wszystkich stron zagłębiony z, z galerytjką ( burtą z trzech stron) Wymiary blatu: ( dłxszer.) 650x600mm ( ±10mm) ;Wymiary zewnętrzne wózka (dłxszer.wys.)mm  690x700x985mm ( wysokość bez nadstawki) (±10mm).Wyrób jest dopuszczony do stosowania w jednostkach służby zdrowia.Powiadomienie/wpis do rejestru wyrobów medycznych zgodnie z ustawą z dnia 20.05.2010r. o wyrobach medycznych.Deklaracja zgodności/ certyfikat CE.</t>
  </si>
  <si>
    <t>stolik opatrunkowy ze stali kwasoodpornej w gatunku 1.4301 (304). Konstrukcja wykonana z profili 25 x 25 x 1,5 mm  (±10mm) . Stolik z  blatem prostym  i półką  montowaną na stałe. Wykonanie z blachy o grubości 1,2 mm. Stolik wyposażony w uchwyt znajdujący się przy krótszym boku. Wyrób na kółkach Ø100mm (±10mm) montowanych na trzpieniu koła. W kółkach obudowa i piasta wykonana z polipropylenu, łożyski ślizgowe. Oponki wykonane z materiału niebrudzącego podłoża. Przy kołach odbojniki z tworzywa sztucznego, które chronią wyrób przed uszkodzeniem. Wymiar blatu: 750x650mm ( ±10mm); Wymiary zewnętrzne (długośćxszerokośćxwysokość) 867x720x880mm (±10mm). Wyrób jest dopuszczony do stosowania w jednostkach służby zdrowia.Powiadomienie/wpis do rejestru wyrobów medycznych zgodnie z ustawą z dnia 20.05.2010r. o wyrobach medycznych.</t>
  </si>
  <si>
    <r>
      <t>wózek medyczny ze stali nierdzewnej w gatunku 1.4301 (304),Wózek wyposażony  w dwie szuflady umieszczone w górnej części szafki (jedna szuflada pod drugą ) ; wysokość użytkowa szuflad wynosi 110mm.  Szuflady na prowadnicach samodociągowych z pełnym wysuwem, poniżej wolna przestrzeń. W dolnej części wózka znajduje się półka. Uchwyt do prowadzenia umieszczony z przodu wózka; wózek na kółkach o średnicy 100mm (</t>
    </r>
    <r>
      <rPr>
        <sz val="10"/>
        <color theme="1"/>
        <rFont val="Calibri"/>
        <family val="2"/>
        <charset val="238"/>
      </rPr>
      <t>±</t>
    </r>
    <r>
      <rPr>
        <sz val="8"/>
        <color theme="1"/>
        <rFont val="Arial Narrow"/>
        <family val="2"/>
        <charset val="238"/>
      </rPr>
      <t xml:space="preserve">10mm) </t>
    </r>
    <r>
      <rPr>
        <sz val="10"/>
        <color theme="1"/>
        <rFont val="Arial Narrow"/>
        <family val="2"/>
        <charset val="238"/>
      </rPr>
      <t>(w tym dwa z blokadą); Oponki wykonane z materiału które nie brudzi podłoża. Przy kołach odbojniki z tworzywa sztucznego. Blat z wszystkich stron zagłębiony z galeryjką (burtą) z trzech stron; Wszystkie krawedzie zaokraglone bezpieczne.Wózek wyposażony jest w relingi boczne na akcesoria.Wymiary blatu ( dł.xszer w mm).: 650x600 ( ±10mm). Wymiary zewnętrzne wózka ( dł.xszer.xwys. w mm) 690x700x985 (±10mm). Wyrób jest dopuszczony do stosowania w jednostkach służby zdrowia.Powiadomienie/wpis do rejestru wyrobów medycznych zgodnie z ustawą z dnia 20.05.2010r. o wyrobach medycznych.Deklaracja zgodności/ certyfikat CE.</t>
    </r>
  </si>
  <si>
    <t>wózek medyczny ze stali nierdzewnej w gatunku 1.4301 (304),Wózek wyposażony  w dwie szuflady umieszczone w górnej części szafki (jedna szuflada pod drugą ) ; wysokość użytkowa szuflad wynosi 110mm.  Szuflady na prowadnicach samodociągowych z pełnym wysuwem, poniżej wolna przestrzeń. W dolnej części wózka znajduje się półka. Uchwyt do prowadzenia umieszczony z przodu wózka; wózek na kółkach o średnicy 100mm (±10mm) (w tym dwa z blokadą); Oponki wykonane z materiału które nie brudzi podłoża. Przy kołach odbojniki z tworzywa sztucznego. Blat z wszystkich stron zagłębiony z galeryjką (burtą) z trzech stron; Wszystkie krawedzie zaokraglone bezpieczne.Wózek wyposażony jest w relingi boczne na akcesoria.Wymiary blatu ( dł.xszer w mm).: 650x600 ( ±10mm). Wymiary zewnętrzne wózka ( dł.xszer.xwys. w mm) 690x700x985 (±10mm). Wyrób jest dopuszczony do stosowania w jednostkach służby zdrowia.Powiadomienie/wpis do rejestru wyrobów medycznych zgodnie z ustawą z dnia 20.05.2010r. o wyrobach medycznych.Deklaracja zgodności/ certyfikat CE.</t>
  </si>
  <si>
    <r>
      <t>1. Stolik opatrunkowy ze stali nierdzewnej w gatunku 1.4301 (304). Konstrukcja wykonana z profili 25x25x1,5mm. Stolik z jednym blatem prostym i półką montowaną na stałe, wykonane z blachy o grubości 1,2mm. Odległóść między blatem a półką wynosi 445mm. Stolik wyposażony w zaokraglony uchwyt wykonany z rurki fi20mm, znajdujący się przy krótszym boku,( umieszczony poziomo). Wyrób na kółkach fi 100 ( dwa z blokadą ) (</t>
    </r>
    <r>
      <rPr>
        <sz val="10"/>
        <color theme="1"/>
        <rFont val="Calibri"/>
        <family val="2"/>
        <charset val="238"/>
      </rPr>
      <t>±</t>
    </r>
    <r>
      <rPr>
        <sz val="9"/>
        <color theme="1"/>
        <rFont val="Arial Narrow"/>
        <family val="2"/>
        <charset val="238"/>
      </rPr>
      <t>10mm) montowanych na trzpieniu koła. W kółkach obudowa i piasta wykonane z polipropylenu, łożysko ślizgowe. Oponki wykonane z termoplastycznej gumy nie brudzące podłoża. Przy kołach odbojniki z tworzywa sztocznego.Wymiary zewnętrzne ( dłxszer.xwys. w mm)1615 x 720 x 880mm). Wymiary blatu (dł.szer.)1500 x 650. Wyrób jest dopuszczony do stosowania w jednostkach służby zdrowia. Powiadomienie/wpis do rejestru wyrobów medycznych zgodnie z ustawą z dnia 20.05.2010r. o wyrobach medycznych.Deklaracja zgodności/ certyfikat CE.</t>
    </r>
  </si>
  <si>
    <t>Wózek medyczny ratowniczy z czterema szufladami wykonany ze stali nierdzewnej w gatunku 1.4301 (304); Fronty wózka malowane proszkowo na kolor uzgodniony według palety RAL. Szuflady umieszczone w jednym pionowym rzędzie (jedna szuflada pod drugą). Wysokość użytkowa szuflad wynosi 110mm. Szuflady na prowadznicach samodociągowych z pełnym wysuwem. Wózek wyposażony jest w nadstawkę z 11 pojemnikami z tworzywa sztucznego (w jednym rzędzie 6 pojemników, w drugim rzędzie 5 pojemników), stojak do infuzji ze stali nierdzewnej w gatunku 1.3401 (304) montowany do wózka. Po prawej stronie wózka wiaderko  na odpadki o pojemności 7l ze stali nierdzewnej w gatunku 1.3401 (304). Z lewej strony wózka umieszczony uchwyt z dwoma pojemnikami na cewniki. Wyrób na kółkach Ø100mm (±10mm) (dwa z blokadą). Oponki wykonane z tworzywa, które nie brudzi podłoża. Przy kołach odbojniki z tworzywa sztucznego. Wózek wyposażony w rączkę do prowadzenia umieszczoną z frontu wózka. Wszystkie krawędzie zaokrąglone, bezpieczne. Blat ze wszystkich stron zagłębiony z, z galerytjką ( burtą z trzech stron) Wymiary blatu: ( dłxszer.) 650x600mm ( ±10mm) ;Wymiary zewnętrzne wózka (dłxszer.wys.)mm  690x700x985mm ( wysokość bez nadstawki) (±10mm).Wyrób jest dopuszczony do stosowania w jednostkach służby zdrowia. Powiadomienie/wpis do rejestru wyrobów medycznych zgodnie z ustawą z dnia 20.05.2010r. o wyrobach medycznych.Deklaracja zgodności/ certyfikat CE.</t>
  </si>
  <si>
    <t>1. Szafka stojąca jednoskrzydłowa zlewozmywakowa, wykonana ze stali nierdzewnj w gatunku 1.4301 (304). Fronty malowane proszkowo na uzgodniony kolor palety RAL.Drzwi szafki pełne wykonane z podwójnej scianki wypełnione plasterm miodu lub materiałem wygłuszającym.Drzwi wyposażone w gumową uszczelkę oraz uchwyt typu C. Pod uchwytem wykonane przetłoczenie ułatwiajace pochwyt.Drzwi otwierane z prawej na lewą stronę. wewnatrz jedna pólka czyli dwie przestrzenie.  Szafka na nóżkach o wysokości 140 mm regulowanych umożliwiajacych wypoziomowanie.Wszystkie krawędzie okrągłe bezpieczne . Wymiary 600x600x850 (±10mm).    2. Szafka stojąca jednoskrzydłowa, wykonana ze stali nierdzewnj w gatunku 1.4301 (304). Fronty malowane proszkowo na uzgodniony kolr palety RAL.Drzwi szafki pełne wykonane z podwójnej ścianki wypełnione plasterm miodu lub materiałem wygłuszającym.Drzwi wyposażone w gumową uszczelkę oraz uchwyt typu C. Pod uchwytem wykonane przetłoczenie ułatwiajace pochwyt.Drzwi otwierane z prawej na lewą stronę. wewnątrz jedna pólka czyli dwie przestrzenie.  Szafka na nóżkach o wysokości 140 mm regulowanych umożliwiajacych wypoziomowanie.Wszystkie krawędzie okragłe bezpieczne . Wymiary 600x600x850 (±10mm). 3. Blat roboczy wykonany ze stali nierdzewnej w gatunku 1.4301 (304), wyposażony w jedną komorę okrągłą fi 380mm i otwór pod baterię sztorcową. Blat z falą oraz fartuchem na tylnej ścianie 40mm.Całość jest dopuszczona do stosowania w jednostkach służby zdrowia.</t>
  </si>
  <si>
    <t xml:space="preserve">Wózek medyczny ratowniczy z czterema szufladami wykonany ze stali nierdzewnej w gatunku 1.4301 (304); Fronty wózka malowane proszkowo na kolor uzgodniony według palety RAL. Szuflady umieszczone w jednym pionowym rzędzie (jedna szuflada pod drugą). Wysokość użytkowa szuflad wynosi 110mm. Szuflady na prowadznicach samodociągowych z pełnym wysuwem. Wózek wyposażony jest w nadstawkę z 11 pojemnikami z tworzywa sztucznego (w jednym rzędzie 6 pojemników, w drugim rzędzie 5 pojemników), stojak do infuzji ze stali nierdzewnej w gatunku 1.3401 (304) montowany do wózka. Po prawej stronie wózka wiaderko  na odpadki o pojemności 7l ze stali nierdzewnej w gatunku 1.3401 (304). Z lewej strony wózka umieszczony uchwyt z dwoma pojemnikami na cewniki. Wyrób na kółkach Ø100mm (±10mm) (dwa z blokadą). Oponki wykonane z tworzywa, które nie brudzi podłoża. Przy kołach odbojniki z tworzywa sztucznego. Wózek wyposażony w rączkę do prowadzenia umieszczoną z frontu wózka. Wszystkie krawędzie zaokrąglone, bezpieczne. Blat ze wszystkich stron zagłębiony z, z galerytjką ( burtą z trzech stron) Wymiary blatu: ( dłxszer.) 650x600mm ( ±10mm) ;Wymiary zewnętrzne wózka (dłxszer.wys.)mm  690x700x985mm ( wysokość bez nadstawki) (±10mm).Wyrób jest dopuszczony do stosowania w jednostkach służby zdrowia. Powiadomienie/wpis do rejestru wyrobów medycznych zgodnie z ustawą z dnia 20.05.2010r. o wyrobach medycznych.Deklaracja zgodności/ certyfikat CE.. </t>
  </si>
  <si>
    <t>Uwaga: szczegółowy opis wyposażenia zawarty w załączniku nr 1 do SIWZ</t>
  </si>
  <si>
    <t xml:space="preserve">zmywarka podblatowa </t>
  </si>
  <si>
    <t xml:space="preserve">Stojak na kroplówki. Stojak wyposażony w cztery wywinięte haczyki dla pojemników z płynami infuzyjnymi. Wysokość stojaka regulowana ręcznie w zakresie 1200-2150mm. Podstawa pięcioramienna, wyposażona w 5 kółek średnicy fi 50mm (±10mm). Wszystkie kółka bez blokady, wykonane z materiału, który nie brudzi podłoża. Stojak wykonany ze stali nierdzewnej w gatunku  1.4301 (304), podstawa ze stali w gatunku S235 wg EN malowana proszkowo. Dopuszczalne obciążenie 8 kg. Wszystkie krawędzie zaokrąglone, bezpieczne.Stojak wyposażony w kolumnę ( część niewysuwana) o średnicy 33,7mm oraz rurę (część wysuwaną) o średnicy 18mm, Wymiary zewnetrzne (dł.x szer.xwys. w mm) 560x560x1200-2150 (± 10mm). .Wyrób jest dopuszczony do stosowania w jednostkach służby zdrowia.Powiadomienie/wpis do rejestru wyrobów medycznych zgodnie z ustawą z dnia 20.05.2010r. o wyrobach medycznych.Deklaracja zgodności/ certyfikat CE. </t>
  </si>
  <si>
    <t>Wartość netto (tabeli 3):</t>
  </si>
  <si>
    <t xml:space="preserve">Wartość brutto (tabeli 3): </t>
  </si>
  <si>
    <t>Wartość netto (tabeli 2):</t>
  </si>
  <si>
    <t xml:space="preserve">Wartość brutto (tabeli 2): </t>
  </si>
  <si>
    <t>Wartość netto (tabeli 1):</t>
  </si>
  <si>
    <t xml:space="preserve">Wartość brutto (tabeli 1): </t>
  </si>
  <si>
    <t xml:space="preserve">PRACOWNIA ENDOSKOPII    </t>
  </si>
  <si>
    <r>
      <t>1. Szafka stojąca dwuskrzydłowa podzlewzomywakowa. Szafka wykonana ze stali nierdzewnej w gatunku 1.4301 (304). Fronty malowane proszkowo na uzgodniony kolor palety RAL. Drzwi szafki dwudrzwiowe, pełne. Drzwi otwierane skrzydłowo. Drzwi zbudowane z podwójnej ścianki wypełnione plastrem miodu lub materiałem wygłuszajacym. Drzwi wyposażone w gumową uszczelkę spawaną oraz uchwyt typu C. Pod uchwytem wykonane przetłoczenie ułatwiające pochwyt. Wewnątrz szafki jedna półka czyli dwie przestrzenie. Szafka na nóżkach wysokości 140 mm regulowanych (możliwość wypoziomowania szafki). Wszystkie krawędzie zaokrąglone, bezpieczne, wym. 800x600x850mm (</t>
    </r>
    <r>
      <rPr>
        <sz val="10"/>
        <rFont val="Calibri"/>
        <family val="2"/>
        <charset val="238"/>
      </rPr>
      <t>±</t>
    </r>
    <r>
      <rPr>
        <sz val="9"/>
        <rFont val="Arial Narrow"/>
        <family val="2"/>
        <charset val="238"/>
      </rPr>
      <t>10mm)</t>
    </r>
    <r>
      <rPr>
        <sz val="10"/>
        <rFont val="Arial Narrow"/>
        <family val="2"/>
        <charset val="238"/>
      </rPr>
      <t>; 2. Szafka stojąca dwuskrzydłowa. Szafka wykonana ze stali nierdzewnej  w gatunku 1.4301 (304). Fronty malowane proszkowo na uzgodniony kolor palety RAL. Drzwi szafki dwudrzwiowe, pełne. Drzwi otwierane skrzydłowo. Drzwi zbudowane z podwójnej ścianki wypełnione plastrem miodu lub materiałem wygłuszającym. Drzwi wyposażone w gumową uszczelkę oraz uchwyt typu C. Pod uchwytem wykonane przetłoczenie ułatwiajace pochwyt.Wewnątrz szafki jedna półka czyli dwie przestrzenie. Szafka na nóżkach wysokości 140 mm regulowanych  (możliwość wypoziomowania szafki). Wszystkie krawędzie zaokrąglone, bezpieczne, wym. 1000x600x850mm (±10mm); 3. Szafka stojąca jednoskrzydłowa podzlewozmywakowa. Szafka wykonana ze stali nierdzewnej w gatunku 1.4301 (304). Fronty malowane proszkowo na uzgodniony kolor palety RAL. Drzwi szafki jednodrzwiowe, pełne. Drzwi otwierane skrzydłowo z prawej na lewą stronę. Drzwi zbudowane z podwójnej ścianki wypełnione plastrem miodu lub materiałem wygłuszajacym. Drzwi wyposażone w gumową uszczelkę  oraz uchwyt typu C. Pod uchwytem wykonane przetłoczenie ułatwiajace pochwyt. Wewnątrz szafki jedna półka czyli dwie przestrzenie. Szafka na nóżkach wysokości 140 mm regulowanych  (możliwość wypoziomowania szafki). Wszystkie krawędzie zaokrąglone, bezpieczne, wym. 600x600x850mm(±10mm) ; 4. Blat roboczy  wykonany ze stali nierdzewnej 1.4301 (304). Blat wyposażony w jedną komorę okrągłą fi 380 mm oraz dwie komory kwadratowe 400x340x200 mm. Otwory pod baterię sztorcową . Blat z falą oraz fartuchem na tylnej ścianie 40 mm. Wymiary blatu 2400 x 600mm; 5. Szafka medyczna jednoskrzydłowa, wisząca. Szafka jednodrzwiowa w całości wykonana ze stali nierdzewnej w gatunku 1.4301 (304). Fronty malowane proszkowo na uzgodniony kolor palety RAL. Drzwi szafki otwierane z prawej na lewą stronę (standardowo) lub odwrotnie (na życzenie Zamawiającego). Drzwi zbudowane z podwójnej ścianki wypełnione plastrem miod u lub materiałem wygłuszajacym. Drzwi wyposażone w gumową uszczelkę  oraz uchwyt typu C. Pod uchwytem wykonane przetłoczenie ułatwiające pochwyt.Wewnątrz jedna półka czyli dwie przestrzenie. Wszystkie krawędzie zaokrąlone, bezpieczne, wym. 600x370x600mm (±10mm). 6. Szafka medyczna dwuskrzydłowa, wisząca. Szafka dwudrzwiowa w całości wykonana ze stali nioerdzewnej w gatunku 1.4301 (304). Fronty malowane proszkowo na uzgodniony kolor palety RAL. Drzwi szafki otwierane skrzydłowo. Drzwi zbudowane z podwójnej ścianki wypełnione plastrem miodu lub materiałem wygłuszającym. Drzwi wyposażone w gumową uszczelkę  oraz uchwyt typu C. Pod uchwytem wykonane przetłoczenie ułatwiajace pochwyt.Wewnątrz jedna półka czyli dwie przestrzenie. Wszystkie krawędzie zaokrąlone, bezpieczne, wym. 1000x370x600mm (±10mm). Całość jest dopuszczona do stosowania w jednostkach służby zdrowia .</t>
    </r>
  </si>
  <si>
    <t>Nadstawka do wózka 19 - według powyższego opisu</t>
  </si>
  <si>
    <t>Nadstawkja do wózka  19 - według powyższego opisu</t>
  </si>
  <si>
    <t>1. Szafka stojąca jednoskrzydłowa podzlewozmywakowa ze stali nierdzewnej w gatunku 1.4301 (304). Fronty malowane proszkowo na uzgodniony kolor palety RAL. Drzwi szafki jednodrzwiowe, pełne. Drzwi z podwójnej ścianki wypełnione plastrem miodu lub materiałem wygłuszajacym, wyposażone w gumową uszczelkę oraz uchwyt typu C. Pod uchwytem wykonane przetłoczenie ułatwiajace pochwyt. Jedna półka, dwie przestrzenie. Szafka na nóżkach wys.140 mm regulowanych. Wszystkie krawędzie zaokrąglone, bezpieczne, wym. 600x600x850mm (± 10mm); 2.Szafka stojąca jednoskrzydłowa do zabudowy lodówki, wykonana ze stali nierdzewnej w gatunku 1.4301 (304). Fronty malowane proszkowo na uzgodniony kolor palety RAL, drzwi szafki jednodrzwiowe, pełne, zbudowane z podwójnej ścianki wypełnione plastrem miodu lub materiałem wygłuszającym,  wyposażone w gumową uszczelkę oraz uchwyt typu C. Pod uchwytem wykonane przetłoczenie ułatwijace pochwyt. Jedna półka czyli dwie przestrzenie. Szafka na nóżkach wys. 140 mm regulowanych. Wszystkie krawędzie zaokrąglone, bezpieczne, wym. 600x600x850mm (±10 mm); 3. Szafka stojąca dwuskrzydłowa podzlewzomywakowa. Szafka wykonana ze stali nierdzewnej w gatunku 1.4301 (304). Fronty malowane proszkowo na uzgodniony kolor palety RAL. Drzwi szafki dwudrzwiowe, pełne, otwierane skrzydłowo, zbudowane z podwójnej ścianki wypełnione plastrem miodu lub materiałem wygłuszającym,wyposażone w gumową uszczelkę oraz uchwyt typu C. Pod uchwytem wykonane przetłoczenie ułatwijace pochwyt.. jedna półka czyli dwie przestrzenie. Szafka na nóżkach wys.140 mm regulowanych . Wszystkie krawędzie zaokrąglone, bezpieczne, wym. 800x600x850mm (±10 mm) ; 4. Szafka stojąca z szufladami, wykonana ze stali nierdzewnej w gatunku 1.4301 ( 304). Fronty malowane proszkow na uzgodniony kolor palety RAL, z 3 szufladami. Szuflady o pełnym wysuwie na prowadnicach teleskopowych z funkcją hamulca. Fronty szafki wykonanez podwójnej ścianki wypełnione plastrem miodu lub materiałem wygłuszajacym,  wyposażone w gumową uszczelkę, uchwyt typu C oraz zamek,Pod uchwytem wykonane przetłoczenie ułatwijace pochwyt. na nóżkach wys.140 mm regulowanych, krawędzie zaokrąglone, bezpieczne, wym. 600x600x850mm (±10 mm) ; 5. Blat roboczy ze stali kwaosoodpornej 1.4301 (304), wyposażony w jedną komorę okrągłą fi 380 mm oraz dwie komory kwadratowe 400x340x200 mm. Otwory pod baterię sztorcową . Blat z falą oraz fartuchem na tylnej ścianie 40 mm;</t>
  </si>
  <si>
    <t>bateria zlewozmywakowa łokciowa - bateria zlewozmywakowa,   łokciowa, stojąca, montaż: 1-otworowy; mosiądz, kolor chrom,  element sterujący: regulator ceramiczny Ø40, napowietrzacz.</t>
  </si>
  <si>
    <t xml:space="preserve">bateria umywalkowa bezdotykowa - bateria umywalkowa, bezdotykowa; 
montaż 1-otworowy, mosiądz, kolor: chrom, element sterujący: zawór elektromagnetyczny; napowietrzacz, przepływ wody: 8l/min; wylewka stała; dł. wylewki: ±120mm, zasilanie na baterie. </t>
  </si>
  <si>
    <t>syfon "1" - syfon butelkowy pojedynczy do umywalek/zlewozmywaków ze stali kwasoodpornej, wpuszczanych, 1-komorowych; materiał: tworzywo; średnice kompatybilne z danym zlewozywakiem;</t>
  </si>
  <si>
    <t>syfon "2" - syfon butelkowy podwójny do zlewozmywaków ze stali kwasoodpornej, wpuszczanych, 1,5 i 2-komorowych; materiał: tworzywo; średnice kompatybilne z danym zlewozywakiem;</t>
  </si>
  <si>
    <t>bateria umywalkowa, stojąca - bateria umywalkowa, stojąca, jednouchwytowa, wylewka stała, mosiądz, kolor chrom, z napowietraczem, regulator sterujący Ø40</t>
  </si>
  <si>
    <t>bateria zlewozmywakowa z wyciąganą wylewką - bateria zlewozmywakowa, stojąca, z wyciąganą wylewką; montaż 1-otworowy, mosiądz, kolor chrom, element sterujący: regulator ceramiczny Ø40; napowietrzacz, przepływ wody: 14l/min; ilość strumieni wylewki: 2; zawór przeciwzassaniowy</t>
  </si>
  <si>
    <t>bateria zlewozmywakowa jednouchwytowa - bateria zlewozmywakowa, stojąca, jednouchwytowa, wylewka obrotowa; mosiądz, kolor chrom, dł. wylewki: ±230mm; element sterujący Ø40, napowietrzacz,</t>
  </si>
  <si>
    <r>
      <t xml:space="preserve"> 1. Szafka stojąca dwudrzwiowa  zlewzomywakowa. Szafka wykonana ze stali nierdzewnej  w gatunku 1.4301 (304),Fronty malowane proszkowo na uzgodniony kolor palety RAL. Drzwi szafki pełne, otwierane skrzydłowo. Drzwi zbudowane z podwojnej ścianki wypełnione plastrem miodu lub materiałem wygłuszającym. Drzwi wyposażone w gumową uszczelkę oraz uchwyt typu C. Pod uchwytem wykonane przetłoczenie ułatwiajace pochwyt. Wewnątrz szafki jedna półka czyli dwie przestrzenie. Szafka na nóżkach wysokości 140mm regulowanych umożliwiajacych wypoziomowanie. Wszystkie krawedzie zaokraglone, bezpieczne. Wym. 800x600x850mm (±10mm);   2. Szafka stojąca jednoskrzydłowa. Szafka wykonana ze stali nierdzewnej  w gatunku 1.4301 (304),Fronty malowane proszkowo na uzgodniony kolor palety RAL. Drzwi szafki jednodrzwiowe pełne, otwierane skrzydłowo z prawej na lewą stronę. Drzwi zbudowane z podwojnej ścianki wypełnione plastrem miodu lub materiałem wygłuszającym. Drzwi wyposażone w gumową uszczelkę oraz uchwyt typu C. Pod uchwytem wykonane przetłoczenie ułatwiajace pochwyt. Wewnątrz szafki jedna półka czyli dwie przestrzenie. Szafka na nóżkach wysokości 140mm regulowanych umożliwiajacych wypoziomowanie. Wszystkie krawędzie zaokrąglone bezpieczne. Wym. 600x600x850mm (±10mm); 3.Szafka stojąca jednoskrzydłowa narożnikowa.wykonana ze stali nierdzewnej  w gatunku 1.4301 (304),Fronty malowane proszkowo na uzgodniony kolor palety RAL. Drzwi szafki jednodrzwiowe pełne, otwierane skrzydłowo z prawej na lewą stronę, zbudowane z podwójnej ścianki wypełnione plastrem miodu lub materiałem wygłuszającym. Drzwi wyposażone w gumową uszczelkę oraz uchwyt typu C. Pod uchwytem wykonane przetłoczenie ułatwiajace pochwyt. Wewnątrz szafki jedna półka czyli dwie przestrzenie. Szafka na nóżkach wysokości 140mm regulowanych umożliwiajacych wypoziomowanie. Wszystkie krawędzie zaokraglone bezpieczne. Wym. 900x750x850mm (±10mm); 4 Szafka stojaca z jednoskrzydłowa,  wykonana ze stali nierdzewnej w gatunku 1.4301 (304). Fronty malowane proszkowo na uzgodniony kolor palety RAL. Fronty szafki zbudowane z podwójnej ścianki, wypełnione plastrem miodu lub materiałem wygłuuszajacym, wyposażone w gumową uszczelkę, uchwyty typu C. Pod uchwytem wykonane przetłoczemnie ułatwiajace pochwyt. Szafka na nóżkach wysokości 140mm, regulowanych, umożliwiających wypoziomowanie szafki. Wszystkie krawędzie zaokrąglone, bezpieczne., Wym. 600x600x850mm(±10mm); 5.Blat roboczyw kształcie litery L wykonany ze stali nierdzewnej 1.4301 (304). Blat wyposażony w jedną okrągłą komorę fi 380 mm oraz dwie komory kwadratowe 400x340x200mm. Otwory pod baterię sztorcową. Blat z falą oraz fartuchem na tylnej ściannie 40mm. 6.Szafka dwuskrzydłowa wisząca, wykonan ze stali w gatunku 1.4301 (304). Fronty malowane proszkowo na uzgodniony kolor palety RAL. Drzwi szafki otwierane skrzydłowo, zbudowane z podwójnej ścianki wypełnione plastrem miodu lub materiałem wygłuszajacym. Dzrwi wyposażone w gumową uszczelkę oraz uchwyt typu C. Pod uchwytem wykonane przetłoczenie ułatwiające pochwyt.Wewnątrz jedna półka czyli dwie przestrzenie.Wszystkie krawedzie zaokraglone, bezpieczne. Wymiary 800x 370x600mm. 6. Szafka wisząca wykonana ze stali nierdzewnej w gatunku 1.4301 (304), podzielona w poziomie na dwie części, Górna zamykana drzwiami, dolna otwarta.  Drzwi szafki otwierane skrzydłowo, zbudowane z podwójnej ścianki wypełnione plastrem miodu lub materiałem wygłuszajacym. Dzrwi wyposażone w gumową uszczelkę oraz uchwyt typu C. Pod uchwytem wykonane przetłoczenie ułatwiające pochwyt.Wszystkie krawędzie zaokraglone, bezpieczne. Wymiary 900x370x600mm(</t>
    </r>
    <r>
      <rPr>
        <sz val="10"/>
        <rFont val="Calibri"/>
        <family val="2"/>
        <charset val="238"/>
      </rPr>
      <t>±</t>
    </r>
    <r>
      <rPr>
        <sz val="10"/>
        <rFont val="Arial Narrow"/>
        <family val="2"/>
        <charset val="238"/>
      </rPr>
      <t>10mm ).Wyrób jest dopuszczony do stosowania w jednostkach służby zdrowia.</t>
    </r>
  </si>
  <si>
    <t xml:space="preserve"> 1. Szafka stojąca jednoskrzydłowa  zlewzomywakowa. Szafka wykonana ze stali nierdzewnej  w gatunku 1.4301 (304),Fronty malowane proszkowo na uzgodniony kolor palety RAL. Drzwi szafki jednodrzwiowe pełne, otwierane skrzydłowo z prawej na lewą stronę. Drzwi zbudowane z podwojnej ścianki wypełnione plastrem miodu lub materiałem wygłuszającym. Drzwi wyposażone w gumową uszczelkę oraz uchwyt typu C. Pod uchwytem wykonane przetłoczenie ułatwiajace pochwyt. Wewnątrz szafki jedna półka czyli dwie przestrzenie. Szafka na nóżkach wysokości 140mm regulowanych umożliwiajacych wypoziomowanie.Wszystkie krawedzie zaokraglone bezpieczne. Wym. 600x600x850mm (±10mm); Blat wykonany ze stali nierdzewnej w gatunku 1.4301 (304), wyposażony w jedna komorę okrągłą fi 380 i otwory pod baterię sztorcową. Blat z falą oraz fartuchem na tylnej ścianie 40mm.  2. Szafka stojaca z trzema szufladami  wykonana ze stali nierdzewnej w gatunku 1.4301 (304). Fronty malowane proszkowo na uzgodniony kolor palety RAL. Szuflady o pełnym wysuwie, na prowadnicach teleskopowychz gfunkcją hamulca. Fronty szafki zbudowane z podwójnej ścianki, wypełnione plastrem miodu lub materiałem wygłuuszajacym, wyposażone w gumową uszczelkę, uchwyty typu C. Pod uchwytem wykonane przetłoczemnie ułatwiajace pochwyt. Szafka na nóżkach wysokości 140mm, regulowanych, umożliwiajacych wypoziomowanie szafki. Wszystkie krawędzie zaokrąglone, bezpieczne., Wym. 600x600x850mm(±10mm; 3. Szafka stojąca jednoskrzydłowa do zabudowy. Szafka wykonana ze stali nierdzewnej w gatunku 1.4301 (304). Fronty malowane proszkowo na uzgodniony kolor palety RAL. Drzwi szafki jednodrzwiowe, pełne otwierane skrzydłowo z prawej na lewą stronę.Drzwi zbudowane z podwójnej ścianki wypełnione plastrem miodu lub materiałem wygłuszajacym. Blat wyposażony w jedną komorę okrągłą fi 380 mm i otwory pod baterię sztorcową .Drzwi wyposażone w gumową uszczelkę oraz uchwyt typu C. Pod uchwytem wykonane przetłoczenie ułatwiające pochwyt. wewnątrz szafki jedna półka czyli dwie przestrzenie. Szafka na nóżkach w wysokosci 140mm, regulowanych umożliwiajacych wypoziomowanie.Wszystkie krawędzie zaokraglone, bezpieczne. Wymiary 600 x600x850 (±10mm )4. Blat roboczy wykonany ze stali nierdzewnj w gatunku 1.4301 (304), wyposażony w jedna komorę okrągłą fi 380mm i otwór pod baterię sztorcową z falą oraz fartuchem na tylnej ścianie 40 mm;Wyrób jest dopuszczony do stosowania w jednostkach służby zdrowia.</t>
  </si>
  <si>
    <t>doposażenie istniejącej zabudowy w korpus szafki ze stali nierdzewnej w gatunku 1.4031 (304) o wymiarach 600x600x850mm; szafka wyposażona w jedną półkę (dwie przestrzenie); wysokość nóżek dostosować do istniejącej zabudowy</t>
  </si>
  <si>
    <t xml:space="preserve">chłodziarka laboratoryjna, poj. 95l, wym. wewn: szer. 44 x gł. 43 x wys. 47cm; wym. zewn: szer.54 x gł.53,5 x wys.82cm ; temperatura regulowana 0 do 20°C lub stała temperatura +4°C; łatwa w czyszczeniu i dezynfekcji komora chłodnicza; drzwi wyposażone w zamek; wizualny i akustyczny alarm zmiany temperatury; recyrkulacja powietrza; wyposażenie: 2 szuflady; </t>
  </si>
  <si>
    <t>Uwaga! Należy (bezwzględnie) wypełnić wszystkie pola odpowiedzi.</t>
  </si>
  <si>
    <t>Oświadczenie wymagane od Wykonawcy w zakresie wypełnienia obowiązków informacyjnych przewidzianych w art. 13 lub art. 14 RODO:
Niniejszym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
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
Nadto oświadczam(y), iż świadom(i) jestem(śmy) odpowiedzialności karnej za czyny określone w treści art. 297 § 1 Kodeksu karnego.</t>
  </si>
  <si>
    <t>.............................................................................................
  data, podpis i pieczęć osoby/osób upoważnionej/ych 
                  do reprezentowania Wykonawcy</t>
  </si>
  <si>
    <t>Hasło (kod) dostępu do pliku JEDZ: …..</t>
  </si>
  <si>
    <t>Formularz ofertowy (wypełnia Wykonawca)</t>
  </si>
  <si>
    <t>Wymagane atesty i dokumenty należy złożyć w Dziale Zaopatrzenia i Gospodarki Magaznowej w terminie 10 dni od daty podpisania umowy.</t>
  </si>
  <si>
    <r>
      <t xml:space="preserve">Termin gwarancji: …….. miesiące/y (gwarancja minimalna 24 miesiące) - </t>
    </r>
    <r>
      <rPr>
        <b/>
        <sz val="10"/>
        <color rgb="FF00B0F0"/>
        <rFont val="Arial Narrow"/>
        <family val="2"/>
        <charset val="238"/>
      </rPr>
      <t>wypełnia Wykonawca.</t>
    </r>
    <r>
      <rPr>
        <b/>
        <sz val="10"/>
        <color theme="1"/>
        <rFont val="Arial Narrow"/>
        <family val="2"/>
        <charset val="238"/>
      </rPr>
      <t xml:space="preserve">
Brak wskazania terminu gwarancji skutkować będzie przyjęciem przez Zamawiającego, że Wykonawca zaoferował najkrótszy, przewidziany w siwz termin gwarancji.
Termin realizacji zamówienia:  </t>
    </r>
    <r>
      <rPr>
        <b/>
        <sz val="10"/>
        <color rgb="FF00B0F0"/>
        <rFont val="Arial Narrow"/>
        <family val="2"/>
        <charset val="238"/>
      </rPr>
      <t xml:space="preserve">w nieprzekraczalnym terminie do dnia 30.11.2018 r. </t>
    </r>
    <r>
      <rPr>
        <b/>
        <sz val="10"/>
        <color theme="1"/>
        <rFont val="Arial Narrow"/>
        <family val="2"/>
        <charset val="238"/>
      </rPr>
      <t xml:space="preserve">
</t>
    </r>
  </si>
  <si>
    <t xml:space="preserve">Rozmieszczenie wyposażenia przedstawiono w załączniku nr 2 do SIWZ (załączniki graficzne do pakietu nr 2) </t>
  </si>
  <si>
    <t xml:space="preserve"> dot.: PN 22/18 - wyposażenie w ramach realizacji zadania inwestycyjnego pn. „Przebudowa pomieszczeń Budynku Głównego Szpitala Klinicznego im. K. Jonschera UM w Poznaniu - Etap II (na Bloki Operacyjne i Oddziały Pooperacyjne)"</t>
  </si>
  <si>
    <r>
      <rPr>
        <b/>
        <sz val="11"/>
        <color theme="1"/>
        <rFont val="Arial Narrow"/>
        <family val="2"/>
        <charset val="238"/>
      </rPr>
      <t>ZAŁĄCZNIK (PAKIET) NR 2 - meble ze stali nierdzewnej i inne wyposażenie</t>
    </r>
    <r>
      <rPr>
        <sz val="11"/>
        <color theme="1"/>
        <rFont val="Arial Narrow"/>
        <family val="2"/>
        <charset val="238"/>
      </rPr>
      <t xml:space="preserve">
</t>
    </r>
    <r>
      <rPr>
        <b/>
        <sz val="11"/>
        <color rgb="FFFF0000"/>
        <rFont val="Arial Narrow"/>
        <family val="2"/>
        <charset val="238"/>
      </rPr>
      <t>WADIUM:  10 000,00  PLN</t>
    </r>
    <r>
      <rPr>
        <sz val="11"/>
        <color theme="1"/>
        <rFont val="Arial Narrow"/>
        <family val="2"/>
        <charset val="238"/>
      </rPr>
      <t xml:space="preserve">
 NAZWA WYKONAWCY .....................................................................................
 SIEDZIBA .............................................................................................................. 
 REGON ................................................. NIP ......................................................... 
................................................... 
       (pieczęć Wykonawcy)
adres elektroniczny (e-mail) ................................................................ (do kontaktu z Zamawiającym!)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</si>
</sst>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0\ &quot;zł&quot;"/>
  </numFmts>
  <fonts count="39">
    <font>
      <sz val="11"/>
      <color theme="1"/>
      <name val="Czcionka tekstu podstawowego"/>
      <family val="2"/>
      <charset val="238"/>
    </font>
    <font>
      <sz val="11"/>
      <color theme="1"/>
      <name val="Arial Narrow"/>
      <family val="2"/>
      <charset val="238"/>
    </font>
    <font>
      <sz val="10"/>
      <color theme="1"/>
      <name val="Arial Narrow"/>
      <family val="2"/>
      <charset val="238"/>
    </font>
    <font>
      <sz val="10"/>
      <name val="Arial Narrow"/>
      <family val="2"/>
      <charset val="238"/>
    </font>
    <font>
      <b/>
      <sz val="10"/>
      <color theme="1"/>
      <name val="Arial Narrow"/>
      <family val="2"/>
      <charset val="238"/>
    </font>
    <font>
      <sz val="11"/>
      <name val="Arial Narrow"/>
      <family val="2"/>
      <charset val="238"/>
    </font>
    <font>
      <b/>
      <sz val="12"/>
      <color theme="1"/>
      <name val="Arial Narrow"/>
      <family val="2"/>
      <charset val="238"/>
    </font>
    <font>
      <sz val="12"/>
      <color theme="1"/>
      <name val="Arial Narrow"/>
      <family val="2"/>
      <charset val="238"/>
    </font>
    <font>
      <b/>
      <sz val="14"/>
      <name val="Arial Narrow"/>
      <family val="2"/>
      <charset val="238"/>
    </font>
    <font>
      <sz val="10"/>
      <color indexed="8"/>
      <name val="Arial Narrow"/>
      <family val="2"/>
      <charset val="238"/>
    </font>
    <font>
      <u/>
      <sz val="10"/>
      <color theme="1"/>
      <name val="Arial Narrow"/>
      <family val="2"/>
      <charset val="238"/>
    </font>
    <font>
      <u/>
      <sz val="10"/>
      <color indexed="8"/>
      <name val="Arial Narrow"/>
      <family val="2"/>
      <charset val="238"/>
    </font>
    <font>
      <u/>
      <sz val="10"/>
      <name val="Arial Narrow"/>
      <family val="2"/>
      <charset val="238"/>
    </font>
    <font>
      <sz val="10"/>
      <color rgb="FFFF0000"/>
      <name val="Arial Narrow"/>
      <family val="2"/>
      <charset val="238"/>
    </font>
    <font>
      <b/>
      <sz val="10"/>
      <color rgb="FFFF0000"/>
      <name val="Arial Narrow"/>
      <family val="2"/>
      <charset val="238"/>
    </font>
    <font>
      <sz val="14"/>
      <name val="Arial Narrow"/>
      <family val="2"/>
      <charset val="238"/>
    </font>
    <font>
      <b/>
      <sz val="10"/>
      <name val="Arial Narrow"/>
      <family val="2"/>
      <charset val="238"/>
    </font>
    <font>
      <sz val="11"/>
      <color theme="1"/>
      <name val="Czcionka tekstu podstawowego"/>
      <family val="2"/>
      <charset val="238"/>
    </font>
    <font>
      <b/>
      <sz val="11"/>
      <color theme="1"/>
      <name val="Arial Narrow"/>
      <family val="2"/>
      <charset val="238"/>
    </font>
    <font>
      <b/>
      <sz val="11"/>
      <name val="Arial Narrow"/>
      <family val="2"/>
      <charset val="238"/>
    </font>
    <font>
      <sz val="9"/>
      <color rgb="FF080000"/>
      <name val="Arial Narrow CE"/>
      <family val="2"/>
      <charset val="238"/>
    </font>
    <font>
      <sz val="9"/>
      <name val="Arial Narrow CE"/>
      <family val="2"/>
      <charset val="238"/>
    </font>
    <font>
      <b/>
      <sz val="10"/>
      <color theme="1"/>
      <name val="Czcionka tekstu podstawowego"/>
      <charset val="238"/>
    </font>
    <font>
      <sz val="9"/>
      <color theme="1"/>
      <name val="Arial Narrow"/>
      <family val="2"/>
      <charset val="238"/>
    </font>
    <font>
      <b/>
      <u/>
      <sz val="12"/>
      <color theme="1"/>
      <name val="Arial Narrow"/>
      <family val="2"/>
      <charset val="238"/>
    </font>
    <font>
      <sz val="10"/>
      <color theme="1"/>
      <name val="Calibri"/>
      <family val="2"/>
      <charset val="238"/>
    </font>
    <font>
      <sz val="8"/>
      <color theme="1"/>
      <name val="Arial Narrow"/>
      <family val="2"/>
      <charset val="238"/>
    </font>
    <font>
      <sz val="10"/>
      <name val="Calibri"/>
      <family val="2"/>
      <charset val="238"/>
    </font>
    <font>
      <sz val="9"/>
      <name val="Arial Narrow"/>
      <family val="2"/>
      <charset val="238"/>
    </font>
    <font>
      <sz val="10"/>
      <name val="Czcionka tekstu podstawowego"/>
      <charset val="238"/>
    </font>
    <font>
      <b/>
      <sz val="14"/>
      <color theme="1"/>
      <name val="Arial Narrow"/>
      <family val="2"/>
      <charset val="238"/>
    </font>
    <font>
      <b/>
      <sz val="16"/>
      <color theme="1"/>
      <name val="Arial Narrow"/>
      <family val="2"/>
      <charset val="238"/>
    </font>
    <font>
      <sz val="10"/>
      <name val="Czcionka tekstu podstawowego"/>
      <family val="2"/>
      <charset val="238"/>
    </font>
    <font>
      <sz val="10"/>
      <color theme="1"/>
      <name val="Czcionka tekstu podstawowego"/>
      <family val="2"/>
      <charset val="238"/>
    </font>
    <font>
      <b/>
      <u/>
      <sz val="10"/>
      <color theme="1"/>
      <name val="Times New Roman"/>
      <family val="1"/>
      <charset val="238"/>
    </font>
    <font>
      <b/>
      <u/>
      <sz val="12"/>
      <color rgb="FFFF0000"/>
      <name val="Arial Narrow"/>
      <family val="2"/>
      <charset val="238"/>
    </font>
    <font>
      <b/>
      <sz val="11"/>
      <color rgb="FFFF0000"/>
      <name val="Arial Narrow"/>
      <family val="2"/>
      <charset val="238"/>
    </font>
    <font>
      <i/>
      <sz val="10"/>
      <color theme="1"/>
      <name val="Arial Narrow"/>
      <family val="2"/>
      <charset val="238"/>
    </font>
    <font>
      <b/>
      <sz val="10"/>
      <color rgb="FF00B0F0"/>
      <name val="Arial Narrow"/>
      <family val="2"/>
      <charset val="238"/>
    </font>
  </fonts>
  <fills count="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64"/>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495">
    <xf numFmtId="0" fontId="0" fillId="0" borderId="0" xfId="0"/>
    <xf numFmtId="0" fontId="0" fillId="0" borderId="0" xfId="0" applyAlignment="1">
      <alignment wrapText="1"/>
    </xf>
    <xf numFmtId="49" fontId="0" fillId="0" borderId="0" xfId="0" applyNumberFormat="1"/>
    <xf numFmtId="49" fontId="0" fillId="0" borderId="0" xfId="0" applyNumberFormat="1" applyAlignment="1">
      <alignment wrapText="1"/>
    </xf>
    <xf numFmtId="1" fontId="0" fillId="0" borderId="0" xfId="0" applyNumberFormat="1"/>
    <xf numFmtId="0" fontId="1" fillId="0" borderId="0" xfId="0" applyFont="1" applyAlignment="1">
      <alignment wrapText="1"/>
    </xf>
    <xf numFmtId="0" fontId="1" fillId="0" borderId="0" xfId="0" applyFont="1"/>
    <xf numFmtId="49" fontId="1" fillId="0" borderId="0" xfId="0" applyNumberFormat="1" applyFont="1" applyAlignment="1">
      <alignment horizontal="left" vertical="top" wrapText="1"/>
    </xf>
    <xf numFmtId="0" fontId="1" fillId="0" borderId="0" xfId="0" applyFont="1" applyAlignment="1">
      <alignment horizontal="left" vertical="top" wrapText="1"/>
    </xf>
    <xf numFmtId="49" fontId="1" fillId="0" borderId="0" xfId="0" applyNumberFormat="1" applyFont="1" applyAlignment="1">
      <alignment vertical="top" wrapText="1"/>
    </xf>
    <xf numFmtId="0" fontId="1" fillId="0" borderId="0" xfId="0" applyFont="1" applyAlignment="1">
      <alignment vertical="top"/>
    </xf>
    <xf numFmtId="0" fontId="2" fillId="0" borderId="1" xfId="0" applyFont="1" applyBorder="1" applyAlignment="1">
      <alignment vertical="top" wrapText="1"/>
    </xf>
    <xf numFmtId="49" fontId="4" fillId="0" borderId="1" xfId="0" applyNumberFormat="1" applyFont="1" applyBorder="1" applyAlignment="1">
      <alignmen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2" fillId="0" borderId="2" xfId="0" applyNumberFormat="1" applyFont="1" applyBorder="1" applyAlignment="1">
      <alignment vertical="top" wrapText="1"/>
    </xf>
    <xf numFmtId="49" fontId="4" fillId="0" borderId="3"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6" xfId="0" applyNumberFormat="1" applyFont="1" applyBorder="1" applyAlignment="1">
      <alignment vertical="top" wrapText="1"/>
    </xf>
    <xf numFmtId="49" fontId="2" fillId="0" borderId="4" xfId="0" applyNumberFormat="1" applyFont="1" applyBorder="1" applyAlignment="1">
      <alignment vertical="top" wrapText="1"/>
    </xf>
    <xf numFmtId="49" fontId="4" fillId="0" borderId="3" xfId="0" applyNumberFormat="1" applyFont="1" applyBorder="1" applyAlignment="1">
      <alignment vertical="top" wrapText="1"/>
    </xf>
    <xf numFmtId="0" fontId="2" fillId="0" borderId="4" xfId="0" applyFont="1" applyBorder="1" applyAlignment="1">
      <alignment vertical="center" wrapText="1"/>
    </xf>
    <xf numFmtId="0" fontId="2" fillId="0" borderId="4" xfId="0" applyNumberFormat="1" applyFont="1" applyBorder="1" applyAlignment="1">
      <alignment vertical="center" wrapText="1"/>
    </xf>
    <xf numFmtId="0" fontId="2" fillId="0" borderId="9" xfId="0" applyNumberFormat="1" applyFont="1" applyBorder="1" applyAlignment="1">
      <alignment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 xfId="0" applyFont="1" applyBorder="1" applyAlignment="1">
      <alignment horizontal="left" vertical="center" wrapText="1"/>
    </xf>
    <xf numFmtId="49" fontId="2" fillId="0" borderId="0" xfId="0" applyNumberFormat="1" applyFont="1" applyAlignment="1">
      <alignment wrapText="1"/>
    </xf>
    <xf numFmtId="49" fontId="2" fillId="0" borderId="0" xfId="0" applyNumberFormat="1" applyFont="1"/>
    <xf numFmtId="49" fontId="2" fillId="0" borderId="0" xfId="0" applyNumberFormat="1" applyFont="1" applyAlignment="1">
      <alignment vertical="center" wrapText="1"/>
    </xf>
    <xf numFmtId="49" fontId="14" fillId="0" borderId="0" xfId="0" applyNumberFormat="1" applyFont="1" applyAlignment="1">
      <alignment vertical="center" wrapText="1"/>
    </xf>
    <xf numFmtId="49" fontId="2" fillId="0" borderId="0" xfId="0" applyNumberFormat="1" applyFont="1" applyAlignment="1">
      <alignment vertical="center"/>
    </xf>
    <xf numFmtId="49" fontId="0" fillId="0" borderId="0" xfId="0" applyNumberFormat="1" applyAlignment="1">
      <alignment vertical="center" wrapText="1"/>
    </xf>
    <xf numFmtId="0" fontId="0" fillId="0" borderId="0" xfId="0" applyAlignment="1">
      <alignment vertical="center" wrapText="1"/>
    </xf>
    <xf numFmtId="0" fontId="0" fillId="0" borderId="0" xfId="0" applyAlignment="1">
      <alignment vertical="center"/>
    </xf>
    <xf numFmtId="49" fontId="13" fillId="2" borderId="0" xfId="0" applyNumberFormat="1" applyFont="1" applyFill="1" applyAlignment="1">
      <alignment wrapText="1"/>
    </xf>
    <xf numFmtId="49" fontId="8" fillId="2" borderId="0" xfId="0" applyNumberFormat="1" applyFont="1" applyFill="1" applyAlignment="1">
      <alignment wrapText="1"/>
    </xf>
    <xf numFmtId="49" fontId="2" fillId="0" borderId="1" xfId="0" applyNumberFormat="1" applyFont="1" applyBorder="1" applyAlignment="1">
      <alignment vertical="center" wrapText="1"/>
    </xf>
    <xf numFmtId="49" fontId="2" fillId="0" borderId="1" xfId="0" applyNumberFormat="1" applyFont="1" applyBorder="1" applyAlignment="1">
      <alignment wrapText="1"/>
    </xf>
    <xf numFmtId="49" fontId="4" fillId="0" borderId="1" xfId="0" applyNumberFormat="1" applyFont="1" applyBorder="1" applyAlignment="1">
      <alignment vertical="top"/>
    </xf>
    <xf numFmtId="49" fontId="2" fillId="0" borderId="1" xfId="0" applyNumberFormat="1" applyFont="1" applyBorder="1" applyAlignment="1">
      <alignment vertical="top"/>
    </xf>
    <xf numFmtId="49" fontId="4" fillId="0" borderId="1" xfId="0" applyNumberFormat="1" applyFont="1" applyBorder="1" applyAlignment="1">
      <alignment horizontal="left" vertical="top"/>
    </xf>
    <xf numFmtId="49" fontId="2" fillId="0" borderId="1" xfId="0" applyNumberFormat="1" applyFont="1" applyBorder="1"/>
    <xf numFmtId="49" fontId="4" fillId="0" borderId="1" xfId="0" applyNumberFormat="1" applyFont="1" applyBorder="1" applyAlignment="1">
      <alignment wrapText="1"/>
    </xf>
    <xf numFmtId="0" fontId="2" fillId="0" borderId="1" xfId="0" applyFont="1" applyFill="1" applyBorder="1" applyAlignment="1">
      <alignment vertical="center" wrapText="1"/>
    </xf>
    <xf numFmtId="49" fontId="2" fillId="0" borderId="1" xfId="0" applyNumberFormat="1" applyFont="1" applyBorder="1" applyAlignment="1">
      <alignment horizontal="left" vertical="top"/>
    </xf>
    <xf numFmtId="49" fontId="2" fillId="0" borderId="1" xfId="0" applyNumberFormat="1" applyFont="1" applyBorder="1" applyAlignment="1">
      <alignment vertical="center"/>
    </xf>
    <xf numFmtId="49" fontId="2" fillId="0" borderId="1" xfId="0" applyNumberFormat="1" applyFont="1" applyBorder="1" applyAlignment="1">
      <alignment horizontal="left" vertical="center" wrapText="1"/>
    </xf>
    <xf numFmtId="49" fontId="14" fillId="0" borderId="2" xfId="0" applyNumberFormat="1" applyFont="1" applyBorder="1" applyAlignment="1">
      <alignment wrapText="1"/>
    </xf>
    <xf numFmtId="49" fontId="2" fillId="0" borderId="2" xfId="0" applyNumberFormat="1" applyFont="1" applyBorder="1" applyAlignment="1">
      <alignment vertical="center" wrapText="1"/>
    </xf>
    <xf numFmtId="49" fontId="2" fillId="0" borderId="2" xfId="0" applyNumberFormat="1" applyFont="1" applyBorder="1" applyAlignment="1">
      <alignment wrapText="1"/>
    </xf>
    <xf numFmtId="49" fontId="4" fillId="0" borderId="3" xfId="0" applyNumberFormat="1" applyFont="1" applyBorder="1" applyAlignment="1">
      <alignment vertical="top"/>
    </xf>
    <xf numFmtId="49" fontId="2" fillId="0" borderId="4" xfId="0" applyNumberFormat="1" applyFont="1" applyBorder="1" applyAlignment="1">
      <alignment vertical="top"/>
    </xf>
    <xf numFmtId="49" fontId="4" fillId="0" borderId="4" xfId="0" applyNumberFormat="1" applyFont="1" applyBorder="1" applyAlignment="1">
      <alignment horizontal="left" vertical="top"/>
    </xf>
    <xf numFmtId="1" fontId="2" fillId="0" borderId="5" xfId="0" applyNumberFormat="1" applyFont="1" applyBorder="1"/>
    <xf numFmtId="49" fontId="2" fillId="0" borderId="6" xfId="0" applyNumberFormat="1" applyFont="1" applyBorder="1" applyAlignment="1">
      <alignment vertical="top"/>
    </xf>
    <xf numFmtId="1" fontId="2" fillId="0" borderId="7" xfId="0" applyNumberFormat="1" applyFont="1" applyBorder="1"/>
    <xf numFmtId="49" fontId="2" fillId="0" borderId="6" xfId="0" applyNumberFormat="1" applyFont="1" applyBorder="1"/>
    <xf numFmtId="49" fontId="2" fillId="0" borderId="8" xfId="0" applyNumberFormat="1" applyFont="1" applyBorder="1"/>
    <xf numFmtId="49" fontId="2" fillId="0" borderId="9" xfId="0" applyNumberFormat="1" applyFont="1" applyBorder="1"/>
    <xf numFmtId="49" fontId="4" fillId="0" borderId="9" xfId="0" applyNumberFormat="1" applyFont="1" applyBorder="1" applyAlignment="1">
      <alignment horizontal="left" vertical="top"/>
    </xf>
    <xf numFmtId="1" fontId="2" fillId="0" borderId="10" xfId="0" applyNumberFormat="1" applyFont="1" applyBorder="1"/>
    <xf numFmtId="49" fontId="4" fillId="0" borderId="3" xfId="0" applyNumberFormat="1" applyFont="1" applyBorder="1"/>
    <xf numFmtId="49" fontId="2" fillId="0" borderId="4" xfId="0" applyNumberFormat="1" applyFont="1" applyBorder="1"/>
    <xf numFmtId="49" fontId="4" fillId="0" borderId="4" xfId="0" applyNumberFormat="1" applyFont="1" applyBorder="1"/>
    <xf numFmtId="49" fontId="2" fillId="0" borderId="6" xfId="0" applyNumberFormat="1" applyFont="1" applyBorder="1" applyAlignment="1">
      <alignment wrapText="1"/>
    </xf>
    <xf numFmtId="49" fontId="2" fillId="0" borderId="8" xfId="0" applyNumberFormat="1" applyFont="1" applyBorder="1" applyAlignment="1">
      <alignment wrapText="1"/>
    </xf>
    <xf numFmtId="49" fontId="2" fillId="0" borderId="9" xfId="0" applyNumberFormat="1" applyFont="1" applyBorder="1" applyAlignment="1">
      <alignment wrapText="1"/>
    </xf>
    <xf numFmtId="49" fontId="4" fillId="0" borderId="9" xfId="0" applyNumberFormat="1" applyFont="1" applyBorder="1" applyAlignment="1">
      <alignment wrapText="1"/>
    </xf>
    <xf numFmtId="49" fontId="2" fillId="0" borderId="9" xfId="0" applyNumberFormat="1" applyFont="1" applyBorder="1" applyAlignment="1">
      <alignment vertical="center" wrapText="1"/>
    </xf>
    <xf numFmtId="49" fontId="4" fillId="0" borderId="3" xfId="0" applyNumberFormat="1" applyFont="1" applyBorder="1" applyAlignment="1">
      <alignment wrapText="1"/>
    </xf>
    <xf numFmtId="49" fontId="2" fillId="0" borderId="4" xfId="0" applyNumberFormat="1" applyFont="1" applyBorder="1" applyAlignment="1">
      <alignment wrapText="1"/>
    </xf>
    <xf numFmtId="49" fontId="4" fillId="0" borderId="4" xfId="0" applyNumberFormat="1" applyFont="1" applyBorder="1" applyAlignment="1">
      <alignment vertical="top" wrapText="1"/>
    </xf>
    <xf numFmtId="49" fontId="2" fillId="0" borderId="4" xfId="0" applyNumberFormat="1" applyFont="1" applyBorder="1" applyAlignment="1">
      <alignment vertical="center" wrapText="1"/>
    </xf>
    <xf numFmtId="49" fontId="4" fillId="0" borderId="9" xfId="0" applyNumberFormat="1" applyFont="1" applyBorder="1" applyAlignment="1">
      <alignment vertical="top" wrapText="1"/>
    </xf>
    <xf numFmtId="49" fontId="4" fillId="0" borderId="4" xfId="0" applyNumberFormat="1" applyFont="1" applyBorder="1" applyAlignment="1">
      <alignment wrapText="1"/>
    </xf>
    <xf numFmtId="49" fontId="4" fillId="0" borderId="4" xfId="0" applyNumberFormat="1" applyFont="1" applyBorder="1" applyAlignment="1">
      <alignment horizontal="left" vertical="top" wrapText="1"/>
    </xf>
    <xf numFmtId="49" fontId="4" fillId="0" borderId="9"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4" fillId="0" borderId="12"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49" fontId="2" fillId="0" borderId="6" xfId="0" applyNumberFormat="1" applyFont="1" applyBorder="1" applyAlignment="1">
      <alignment horizontal="left" vertical="top"/>
    </xf>
    <xf numFmtId="49" fontId="2" fillId="0" borderId="8" xfId="0" applyNumberFormat="1" applyFont="1" applyBorder="1" applyAlignment="1">
      <alignment horizontal="left" vertical="top"/>
    </xf>
    <xf numFmtId="49" fontId="2" fillId="0" borderId="9" xfId="0" applyNumberFormat="1" applyFont="1" applyBorder="1" applyAlignment="1">
      <alignment horizontal="left" vertical="top"/>
    </xf>
    <xf numFmtId="49" fontId="2" fillId="0" borderId="9" xfId="0" applyNumberFormat="1" applyFont="1" applyBorder="1" applyAlignment="1">
      <alignment vertical="center"/>
    </xf>
    <xf numFmtId="49" fontId="4" fillId="0" borderId="4" xfId="0" applyNumberFormat="1" applyFont="1" applyBorder="1" applyAlignment="1">
      <alignment vertical="top"/>
    </xf>
    <xf numFmtId="0" fontId="2" fillId="0" borderId="6" xfId="0" applyFont="1" applyBorder="1" applyAlignment="1">
      <alignment vertical="top" wrapText="1"/>
    </xf>
    <xf numFmtId="49" fontId="2" fillId="0" borderId="4" xfId="0" applyNumberFormat="1" applyFont="1" applyBorder="1" applyAlignment="1">
      <alignment horizontal="left" vertical="center" wrapText="1"/>
    </xf>
    <xf numFmtId="0" fontId="4" fillId="0" borderId="9" xfId="0" applyNumberFormat="1" applyFont="1" applyBorder="1" applyAlignment="1">
      <alignment horizontal="left" vertical="top" wrapText="1"/>
    </xf>
    <xf numFmtId="49" fontId="2" fillId="0" borderId="12" xfId="0" applyNumberFormat="1" applyFont="1" applyBorder="1" applyAlignment="1">
      <alignment horizontal="left" vertical="center" wrapText="1"/>
    </xf>
    <xf numFmtId="0" fontId="2" fillId="0" borderId="0" xfId="0" applyFont="1"/>
    <xf numFmtId="49" fontId="4" fillId="0" borderId="3" xfId="0" applyNumberFormat="1" applyFont="1" applyBorder="1" applyAlignment="1">
      <alignment horizontal="left" vertical="top"/>
    </xf>
    <xf numFmtId="49" fontId="2" fillId="0" borderId="4" xfId="0" applyNumberFormat="1" applyFont="1" applyBorder="1" applyAlignment="1">
      <alignment horizontal="left" vertical="top"/>
    </xf>
    <xf numFmtId="1" fontId="2" fillId="0" borderId="5" xfId="0" applyNumberFormat="1" applyFont="1" applyFill="1" applyBorder="1"/>
    <xf numFmtId="1" fontId="2" fillId="0" borderId="7" xfId="0" applyNumberFormat="1" applyFont="1" applyFill="1" applyBorder="1"/>
    <xf numFmtId="1" fontId="2" fillId="0" borderId="10" xfId="0" applyNumberFormat="1" applyFont="1" applyFill="1" applyBorder="1"/>
    <xf numFmtId="49" fontId="2" fillId="0" borderId="8" xfId="0" applyNumberFormat="1" applyFont="1" applyBorder="1" applyAlignment="1">
      <alignment vertical="top"/>
    </xf>
    <xf numFmtId="49" fontId="2" fillId="0" borderId="9" xfId="0" applyNumberFormat="1" applyFont="1" applyBorder="1" applyAlignment="1">
      <alignment vertical="top"/>
    </xf>
    <xf numFmtId="49" fontId="4" fillId="0" borderId="9" xfId="0" applyNumberFormat="1" applyFont="1" applyBorder="1" applyAlignment="1">
      <alignment vertical="top"/>
    </xf>
    <xf numFmtId="49" fontId="8" fillId="2" borderId="0" xfId="0" applyNumberFormat="1" applyFont="1" applyFill="1" applyAlignment="1">
      <alignment vertical="center" wrapText="1"/>
    </xf>
    <xf numFmtId="0" fontId="2" fillId="0" borderId="0" xfId="0" applyFont="1" applyAlignment="1">
      <alignment vertical="center"/>
    </xf>
    <xf numFmtId="0" fontId="2" fillId="0" borderId="1" xfId="0" applyFont="1" applyFill="1" applyBorder="1" applyAlignment="1">
      <alignment horizontal="left" vertical="center" wrapText="1"/>
    </xf>
    <xf numFmtId="0" fontId="2" fillId="0" borderId="0" xfId="0" applyFont="1" applyAlignment="1">
      <alignment vertical="center" wrapText="1"/>
    </xf>
    <xf numFmtId="0" fontId="2" fillId="0" borderId="0" xfId="0" applyFont="1" applyBorder="1" applyAlignment="1">
      <alignment vertical="top"/>
    </xf>
    <xf numFmtId="0" fontId="4" fillId="0" borderId="0" xfId="0" applyFont="1" applyFill="1" applyBorder="1"/>
    <xf numFmtId="0" fontId="2" fillId="0" borderId="0" xfId="0" applyFont="1" applyFill="1" applyBorder="1" applyAlignment="1">
      <alignment vertical="center" wrapText="1"/>
    </xf>
    <xf numFmtId="0" fontId="2" fillId="0" borderId="0" xfId="0" applyFont="1" applyFill="1" applyBorder="1"/>
    <xf numFmtId="49" fontId="2" fillId="0" borderId="19" xfId="0" applyNumberFormat="1" applyFont="1" applyBorder="1" applyAlignment="1">
      <alignment horizontal="left" vertical="top" wrapText="1"/>
    </xf>
    <xf numFmtId="49" fontId="2" fillId="0" borderId="20"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6" xfId="0" applyNumberFormat="1" applyFont="1" applyBorder="1" applyAlignment="1">
      <alignment wrapText="1"/>
    </xf>
    <xf numFmtId="49" fontId="2" fillId="0" borderId="1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0" fontId="2" fillId="3" borderId="1" xfId="0" applyFont="1" applyFill="1" applyBorder="1" applyAlignment="1">
      <alignment horizontal="left" vertical="center" wrapText="1"/>
    </xf>
    <xf numFmtId="0" fontId="2" fillId="3" borderId="17" xfId="0" applyNumberFormat="1" applyFont="1" applyFill="1" applyBorder="1" applyAlignment="1">
      <alignment vertical="center" wrapText="1"/>
    </xf>
    <xf numFmtId="49" fontId="4" fillId="3" borderId="1" xfId="0" applyNumberFormat="1" applyFont="1" applyFill="1" applyBorder="1" applyAlignment="1">
      <alignment vertical="top" wrapText="1"/>
    </xf>
    <xf numFmtId="49" fontId="2" fillId="3" borderId="1" xfId="0" applyNumberFormat="1" applyFont="1" applyFill="1" applyBorder="1" applyAlignment="1">
      <alignment vertical="center" wrapText="1"/>
    </xf>
    <xf numFmtId="0" fontId="2" fillId="5" borderId="1" xfId="0" applyFont="1" applyFill="1" applyBorder="1" applyAlignment="1">
      <alignment vertical="center" wrapText="1"/>
    </xf>
    <xf numFmtId="0" fontId="2" fillId="5" borderId="9" xfId="0" applyFont="1" applyFill="1" applyBorder="1" applyAlignment="1">
      <alignment vertical="center" wrapText="1"/>
    </xf>
    <xf numFmtId="0" fontId="2" fillId="4" borderId="1" xfId="0" applyFont="1" applyFill="1" applyBorder="1" applyAlignment="1">
      <alignment vertical="center" wrapText="1"/>
    </xf>
    <xf numFmtId="0" fontId="3" fillId="5" borderId="1" xfId="0" applyFont="1" applyFill="1" applyBorder="1" applyAlignment="1">
      <alignment vertical="center" wrapText="1"/>
    </xf>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2" fillId="5" borderId="9" xfId="0" applyFont="1" applyFill="1" applyBorder="1" applyAlignment="1">
      <alignment horizontal="left" vertical="center" wrapText="1"/>
    </xf>
    <xf numFmtId="0" fontId="2" fillId="5" borderId="1" xfId="0" applyFont="1" applyFill="1" applyBorder="1" applyAlignment="1">
      <alignment horizontal="left" vertical="center" wrapText="1"/>
    </xf>
    <xf numFmtId="1" fontId="2" fillId="5" borderId="7" xfId="0" applyNumberFormat="1" applyFont="1" applyFill="1" applyBorder="1"/>
    <xf numFmtId="0" fontId="2" fillId="6" borderId="4" xfId="0" applyFont="1" applyFill="1" applyBorder="1" applyAlignment="1">
      <alignment horizontal="left" vertical="center" wrapText="1"/>
    </xf>
    <xf numFmtId="0" fontId="2" fillId="6" borderId="1" xfId="0" applyFont="1" applyFill="1" applyBorder="1" applyAlignment="1">
      <alignment vertical="center" wrapText="1"/>
    </xf>
    <xf numFmtId="0" fontId="2" fillId="6" borderId="9" xfId="0" applyFont="1" applyFill="1" applyBorder="1" applyAlignment="1">
      <alignment horizontal="left" vertical="center" wrapText="1"/>
    </xf>
    <xf numFmtId="0" fontId="2" fillId="5" borderId="1" xfId="0" applyNumberFormat="1" applyFont="1" applyFill="1" applyBorder="1" applyAlignment="1">
      <alignment horizontal="left" vertical="center" wrapText="1"/>
    </xf>
    <xf numFmtId="0" fontId="2" fillId="6" borderId="4" xfId="0" applyFont="1" applyFill="1" applyBorder="1" applyAlignment="1">
      <alignment vertical="center" wrapText="1"/>
    </xf>
    <xf numFmtId="49" fontId="4" fillId="5" borderId="1" xfId="0" applyNumberFormat="1" applyFont="1" applyFill="1" applyBorder="1" applyAlignment="1">
      <alignment horizontal="left" vertical="top"/>
    </xf>
    <xf numFmtId="49" fontId="4" fillId="5" borderId="9" xfId="0" applyNumberFormat="1" applyFont="1" applyFill="1" applyBorder="1" applyAlignment="1">
      <alignment horizontal="left" vertical="top"/>
    </xf>
    <xf numFmtId="1" fontId="2" fillId="5" borderId="10" xfId="0" applyNumberFormat="1" applyFont="1" applyFill="1" applyBorder="1"/>
    <xf numFmtId="49" fontId="4" fillId="5" borderId="1" xfId="0" applyNumberFormat="1" applyFont="1" applyFill="1" applyBorder="1" applyAlignment="1">
      <alignment vertical="top" wrapText="1"/>
    </xf>
    <xf numFmtId="49" fontId="4" fillId="6" borderId="4" xfId="0" applyNumberFormat="1" applyFont="1" applyFill="1" applyBorder="1" applyAlignment="1">
      <alignment vertical="top" wrapText="1"/>
    </xf>
    <xf numFmtId="49" fontId="4" fillId="5" borderId="9" xfId="0" applyNumberFormat="1" applyFont="1" applyFill="1" applyBorder="1" applyAlignment="1">
      <alignment vertical="top" wrapText="1"/>
    </xf>
    <xf numFmtId="49" fontId="4" fillId="3" borderId="17" xfId="0" applyNumberFormat="1" applyFont="1" applyFill="1" applyBorder="1" applyAlignment="1">
      <alignment wrapText="1"/>
    </xf>
    <xf numFmtId="49" fontId="4" fillId="6" borderId="12" xfId="0" applyNumberFormat="1" applyFont="1" applyFill="1" applyBorder="1" applyAlignment="1">
      <alignment horizontal="left" vertical="top" wrapText="1"/>
    </xf>
    <xf numFmtId="0" fontId="2" fillId="6" borderId="12" xfId="0" applyFont="1" applyFill="1" applyBorder="1" applyAlignment="1">
      <alignment horizontal="left" vertical="center" wrapText="1"/>
    </xf>
    <xf numFmtId="49" fontId="4" fillId="6" borderId="4" xfId="0" applyNumberFormat="1" applyFont="1" applyFill="1" applyBorder="1" applyAlignment="1">
      <alignment horizontal="left" vertical="top" wrapText="1"/>
    </xf>
    <xf numFmtId="0" fontId="9" fillId="6" borderId="4" xfId="0" applyFont="1" applyFill="1" applyBorder="1" applyAlignment="1">
      <alignment horizontal="left" wrapText="1"/>
    </xf>
    <xf numFmtId="49" fontId="4" fillId="6" borderId="9" xfId="0" applyNumberFormat="1" applyFont="1" applyFill="1" applyBorder="1" applyAlignment="1">
      <alignment horizontal="left" vertical="top" wrapText="1"/>
    </xf>
    <xf numFmtId="0" fontId="2" fillId="6" borderId="9" xfId="0" applyFont="1" applyFill="1" applyBorder="1" applyAlignment="1">
      <alignment vertical="center" wrapText="1"/>
    </xf>
    <xf numFmtId="49" fontId="4" fillId="5" borderId="1" xfId="0" applyNumberFormat="1" applyFont="1" applyFill="1" applyBorder="1" applyAlignment="1">
      <alignment horizontal="left" vertical="top" wrapText="1"/>
    </xf>
    <xf numFmtId="49" fontId="16" fillId="6" borderId="4" xfId="0" applyNumberFormat="1" applyFont="1" applyFill="1" applyBorder="1" applyAlignment="1">
      <alignment horizontal="left" vertical="top" wrapText="1"/>
    </xf>
    <xf numFmtId="0" fontId="3" fillId="6" borderId="4" xfId="0" applyFont="1" applyFill="1" applyBorder="1" applyAlignment="1">
      <alignment vertical="center" wrapText="1"/>
    </xf>
    <xf numFmtId="49" fontId="16" fillId="6" borderId="1" xfId="0" applyNumberFormat="1" applyFont="1" applyFill="1" applyBorder="1" applyAlignment="1">
      <alignment horizontal="left" vertical="top"/>
    </xf>
    <xf numFmtId="49" fontId="3" fillId="6" borderId="1" xfId="0" applyNumberFormat="1" applyFont="1" applyFill="1" applyBorder="1" applyAlignment="1">
      <alignment vertical="center" wrapText="1"/>
    </xf>
    <xf numFmtId="0" fontId="3" fillId="6" borderId="1" xfId="0" applyFont="1" applyFill="1" applyBorder="1" applyAlignment="1">
      <alignment vertical="center" wrapText="1"/>
    </xf>
    <xf numFmtId="49" fontId="4" fillId="4" borderId="1" xfId="0" applyNumberFormat="1" applyFont="1" applyFill="1" applyBorder="1" applyAlignment="1">
      <alignment horizontal="left" vertical="top"/>
    </xf>
    <xf numFmtId="49" fontId="4" fillId="6" borderId="12" xfId="0" applyNumberFormat="1" applyFont="1" applyFill="1" applyBorder="1" applyAlignment="1">
      <alignment horizontal="left" vertical="top"/>
    </xf>
    <xf numFmtId="49" fontId="4" fillId="6" borderId="4" xfId="0" applyNumberFormat="1" applyFont="1" applyFill="1" applyBorder="1" applyAlignment="1">
      <alignment horizontal="left" vertical="top"/>
    </xf>
    <xf numFmtId="49" fontId="4" fillId="3" borderId="2" xfId="0" applyNumberFormat="1" applyFont="1" applyFill="1" applyBorder="1" applyAlignment="1">
      <alignment horizontal="left" vertical="top"/>
    </xf>
    <xf numFmtId="49" fontId="2" fillId="3" borderId="2" xfId="0" applyNumberFormat="1" applyFont="1" applyFill="1" applyBorder="1" applyAlignment="1">
      <alignment vertical="center"/>
    </xf>
    <xf numFmtId="0" fontId="2" fillId="6" borderId="12" xfId="0" applyFont="1" applyFill="1" applyBorder="1" applyAlignment="1">
      <alignment vertical="center" wrapText="1"/>
    </xf>
    <xf numFmtId="49" fontId="4" fillId="6" borderId="9" xfId="0" applyNumberFormat="1" applyFont="1" applyFill="1" applyBorder="1" applyAlignment="1">
      <alignment horizontal="left" vertical="top"/>
    </xf>
    <xf numFmtId="49" fontId="4" fillId="6" borderId="20" xfId="0" applyNumberFormat="1" applyFont="1" applyFill="1" applyBorder="1" applyAlignment="1">
      <alignment horizontal="left" vertical="top"/>
    </xf>
    <xf numFmtId="0" fontId="2" fillId="6" borderId="12" xfId="0" applyFont="1" applyFill="1" applyBorder="1" applyAlignment="1">
      <alignment horizontal="left" vertical="top" wrapText="1"/>
    </xf>
    <xf numFmtId="49" fontId="4" fillId="5" borderId="1" xfId="0" applyNumberFormat="1" applyFont="1" applyFill="1" applyBorder="1" applyAlignment="1">
      <alignment vertical="top"/>
    </xf>
    <xf numFmtId="49" fontId="4" fillId="6" borderId="4" xfId="0" applyNumberFormat="1" applyFont="1" applyFill="1" applyBorder="1" applyAlignment="1">
      <alignment vertical="top"/>
    </xf>
    <xf numFmtId="49" fontId="4" fillId="6" borderId="1" xfId="0" applyNumberFormat="1" applyFont="1" applyFill="1" applyBorder="1" applyAlignment="1">
      <alignment vertical="top"/>
    </xf>
    <xf numFmtId="49" fontId="16" fillId="5" borderId="1" xfId="0" applyNumberFormat="1" applyFont="1" applyFill="1" applyBorder="1" applyAlignment="1">
      <alignment vertical="top" wrapText="1"/>
    </xf>
    <xf numFmtId="49" fontId="4" fillId="3"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center" wrapText="1"/>
    </xf>
    <xf numFmtId="49" fontId="2" fillId="5" borderId="1" xfId="0" applyNumberFormat="1" applyFont="1" applyFill="1" applyBorder="1" applyAlignment="1">
      <alignment horizontal="left" vertical="center"/>
    </xf>
    <xf numFmtId="49" fontId="4" fillId="5" borderId="9" xfId="0" applyNumberFormat="1" applyFont="1" applyFill="1" applyBorder="1" applyAlignment="1">
      <alignment vertical="top"/>
    </xf>
    <xf numFmtId="49" fontId="2" fillId="5" borderId="1" xfId="0" applyNumberFormat="1" applyFont="1" applyFill="1" applyBorder="1" applyAlignment="1">
      <alignment horizontal="left" vertical="center" wrapText="1"/>
    </xf>
    <xf numFmtId="0" fontId="18" fillId="2" borderId="0" xfId="0" applyFont="1" applyFill="1" applyAlignment="1">
      <alignment horizontal="center" vertical="center" wrapText="1"/>
    </xf>
    <xf numFmtId="1" fontId="2" fillId="0" borderId="23" xfId="0" applyNumberFormat="1" applyFont="1" applyBorder="1"/>
    <xf numFmtId="1" fontId="2" fillId="0" borderId="27" xfId="0" applyNumberFormat="1" applyFont="1" applyBorder="1"/>
    <xf numFmtId="49" fontId="2" fillId="0" borderId="25" xfId="0" applyNumberFormat="1" applyFont="1" applyBorder="1" applyAlignment="1">
      <alignment wrapText="1"/>
    </xf>
    <xf numFmtId="1" fontId="2" fillId="5" borderId="21" xfId="0" applyNumberFormat="1" applyFont="1" applyFill="1" applyBorder="1"/>
    <xf numFmtId="1" fontId="2" fillId="5" borderId="24" xfId="0" applyNumberFormat="1" applyFont="1" applyFill="1" applyBorder="1"/>
    <xf numFmtId="1" fontId="2" fillId="0" borderId="21" xfId="0" applyNumberFormat="1" applyFont="1" applyBorder="1" applyAlignment="1">
      <alignment wrapText="1"/>
    </xf>
    <xf numFmtId="1" fontId="2" fillId="5" borderId="21" xfId="0" applyNumberFormat="1" applyFont="1" applyFill="1" applyBorder="1" applyAlignment="1">
      <alignment wrapText="1"/>
    </xf>
    <xf numFmtId="1" fontId="2" fillId="0" borderId="24" xfId="0" applyNumberFormat="1" applyFont="1" applyBorder="1" applyAlignment="1">
      <alignment wrapText="1"/>
    </xf>
    <xf numFmtId="1" fontId="2" fillId="0" borderId="23" xfId="0" applyNumberFormat="1" applyFont="1" applyBorder="1" applyAlignment="1">
      <alignment wrapText="1"/>
    </xf>
    <xf numFmtId="1" fontId="2" fillId="3" borderId="21" xfId="0" applyNumberFormat="1" applyFont="1" applyFill="1" applyBorder="1" applyAlignment="1">
      <alignment wrapText="1"/>
    </xf>
    <xf numFmtId="1" fontId="2" fillId="6" borderId="23" xfId="0" applyNumberFormat="1" applyFont="1" applyFill="1" applyBorder="1" applyAlignment="1">
      <alignment wrapText="1"/>
    </xf>
    <xf numFmtId="1" fontId="2" fillId="5" borderId="24" xfId="0" applyNumberFormat="1" applyFont="1" applyFill="1" applyBorder="1" applyAlignment="1">
      <alignment wrapText="1"/>
    </xf>
    <xf numFmtId="1" fontId="2" fillId="3" borderId="37" xfId="0" applyNumberFormat="1" applyFont="1" applyFill="1" applyBorder="1" applyAlignment="1">
      <alignment wrapText="1"/>
    </xf>
    <xf numFmtId="1" fontId="2" fillId="6" borderId="26" xfId="0" applyNumberFormat="1" applyFont="1" applyFill="1" applyBorder="1" applyAlignment="1">
      <alignment wrapText="1"/>
    </xf>
    <xf numFmtId="1" fontId="2" fillId="6" borderId="24" xfId="0" applyNumberFormat="1" applyFont="1" applyFill="1" applyBorder="1" applyAlignment="1">
      <alignment wrapText="1"/>
    </xf>
    <xf numFmtId="1" fontId="3" fillId="6" borderId="23" xfId="0" applyNumberFormat="1" applyFont="1" applyFill="1" applyBorder="1" applyAlignment="1">
      <alignment wrapText="1"/>
    </xf>
    <xf numFmtId="1" fontId="3" fillId="6" borderId="21" xfId="0" applyNumberFormat="1" applyFont="1" applyFill="1" applyBorder="1"/>
    <xf numFmtId="1" fontId="2" fillId="4" borderId="21" xfId="0" applyNumberFormat="1" applyFont="1" applyFill="1" applyBorder="1"/>
    <xf numFmtId="1" fontId="2" fillId="6" borderId="26" xfId="0" applyNumberFormat="1" applyFont="1" applyFill="1" applyBorder="1"/>
    <xf numFmtId="1" fontId="2" fillId="6" borderId="23" xfId="0" applyNumberFormat="1" applyFont="1" applyFill="1" applyBorder="1"/>
    <xf numFmtId="1" fontId="2" fillId="0" borderId="21" xfId="0" applyNumberFormat="1" applyFont="1" applyBorder="1"/>
    <xf numFmtId="1" fontId="2" fillId="3" borderId="25" xfId="0" applyNumberFormat="1" applyFont="1" applyFill="1" applyBorder="1"/>
    <xf numFmtId="1" fontId="2" fillId="0" borderId="24" xfId="0" applyNumberFormat="1" applyFont="1" applyBorder="1"/>
    <xf numFmtId="1" fontId="2" fillId="6" borderId="24" xfId="0" applyNumberFormat="1" applyFont="1" applyFill="1" applyBorder="1"/>
    <xf numFmtId="1" fontId="2" fillId="6" borderId="22" xfId="0" applyNumberFormat="1" applyFont="1" applyFill="1" applyBorder="1"/>
    <xf numFmtId="1" fontId="2" fillId="6" borderId="21" xfId="0" applyNumberFormat="1" applyFont="1" applyFill="1" applyBorder="1"/>
    <xf numFmtId="1" fontId="3" fillId="5" borderId="21" xfId="0" applyNumberFormat="1" applyFont="1" applyFill="1" applyBorder="1"/>
    <xf numFmtId="1" fontId="2" fillId="3" borderId="21" xfId="0" applyNumberFormat="1" applyFont="1" applyFill="1" applyBorder="1"/>
    <xf numFmtId="1" fontId="2" fillId="0" borderId="26" xfId="0" applyNumberFormat="1" applyFont="1" applyBorder="1"/>
    <xf numFmtId="49" fontId="0" fillId="0" borderId="1" xfId="0" applyNumberFormat="1" applyBorder="1"/>
    <xf numFmtId="0" fontId="0" fillId="0" borderId="1" xfId="0" applyBorder="1"/>
    <xf numFmtId="9" fontId="0" fillId="0" borderId="1" xfId="2" applyFont="1" applyBorder="1"/>
    <xf numFmtId="9" fontId="2" fillId="0" borderId="1" xfId="2" applyFont="1" applyBorder="1"/>
    <xf numFmtId="44" fontId="2" fillId="0" borderId="1" xfId="1" applyFont="1" applyBorder="1"/>
    <xf numFmtId="49" fontId="7" fillId="0" borderId="0" xfId="0" applyNumberFormat="1" applyFont="1" applyAlignment="1">
      <alignment wrapText="1"/>
    </xf>
    <xf numFmtId="9" fontId="0" fillId="0" borderId="1" xfId="2" applyFont="1" applyBorder="1" applyAlignment="1">
      <alignment horizontal="center"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9" fontId="0" fillId="0" borderId="0" xfId="2" applyFont="1"/>
    <xf numFmtId="9" fontId="18" fillId="2" borderId="0" xfId="2" applyFont="1" applyFill="1" applyAlignment="1">
      <alignment horizontal="center" vertical="center" wrapText="1"/>
    </xf>
    <xf numFmtId="4" fontId="0" fillId="0" borderId="0" xfId="0" applyNumberFormat="1"/>
    <xf numFmtId="4" fontId="19" fillId="2" borderId="0" xfId="0" applyNumberFormat="1" applyFont="1" applyFill="1" applyAlignment="1">
      <alignment wrapText="1"/>
    </xf>
    <xf numFmtId="4" fontId="0" fillId="0" borderId="1" xfId="0" applyNumberFormat="1" applyBorder="1"/>
    <xf numFmtId="4" fontId="0" fillId="0" borderId="1" xfId="0" applyNumberFormat="1" applyBorder="1" applyAlignment="1">
      <alignment wrapText="1"/>
    </xf>
    <xf numFmtId="1" fontId="2" fillId="5" borderId="25" xfId="0" applyNumberFormat="1" applyFont="1" applyFill="1" applyBorder="1"/>
    <xf numFmtId="1" fontId="2" fillId="0" borderId="25" xfId="0" applyNumberFormat="1" applyFont="1" applyBorder="1" applyAlignment="1">
      <alignment wrapText="1"/>
    </xf>
    <xf numFmtId="1" fontId="2" fillId="0" borderId="27" xfId="0" applyNumberFormat="1" applyFont="1" applyBorder="1" applyAlignment="1">
      <alignment wrapText="1"/>
    </xf>
    <xf numFmtId="1" fontId="2" fillId="6" borderId="27" xfId="0" applyNumberFormat="1" applyFont="1" applyFill="1" applyBorder="1" applyAlignment="1">
      <alignment wrapText="1"/>
    </xf>
    <xf numFmtId="1" fontId="2" fillId="5" borderId="25" xfId="0" applyNumberFormat="1" applyFont="1" applyFill="1" applyBorder="1" applyAlignment="1">
      <alignment wrapText="1"/>
    </xf>
    <xf numFmtId="1" fontId="2" fillId="3" borderId="22" xfId="0" applyNumberFormat="1" applyFont="1" applyFill="1" applyBorder="1" applyAlignment="1">
      <alignment wrapText="1"/>
    </xf>
    <xf numFmtId="1" fontId="2" fillId="6" borderId="22" xfId="0" applyNumberFormat="1" applyFont="1" applyFill="1" applyBorder="1" applyAlignment="1">
      <alignment wrapText="1"/>
    </xf>
    <xf numFmtId="1" fontId="2" fillId="6" borderId="25" xfId="0" applyNumberFormat="1" applyFont="1" applyFill="1" applyBorder="1" applyAlignment="1">
      <alignment wrapText="1"/>
    </xf>
    <xf numFmtId="1" fontId="2" fillId="6" borderId="27" xfId="0" applyNumberFormat="1" applyFont="1" applyFill="1" applyBorder="1"/>
    <xf numFmtId="1" fontId="2" fillId="0" borderId="25" xfId="0" applyNumberFormat="1" applyFont="1" applyBorder="1"/>
    <xf numFmtId="1" fontId="2" fillId="6" borderId="25" xfId="0" applyNumberFormat="1" applyFont="1" applyFill="1" applyBorder="1"/>
    <xf numFmtId="1" fontId="2" fillId="0" borderId="22" xfId="0" applyNumberFormat="1" applyFont="1" applyBorder="1"/>
    <xf numFmtId="44" fontId="2" fillId="0" borderId="0" xfId="0" applyNumberFormat="1" applyFont="1"/>
    <xf numFmtId="44" fontId="2" fillId="0" borderId="1" xfId="1" applyFont="1" applyBorder="1" applyAlignment="1">
      <alignment horizontal="right"/>
    </xf>
    <xf numFmtId="44" fontId="2" fillId="0" borderId="1" xfId="0" applyNumberFormat="1" applyFont="1" applyBorder="1" applyAlignment="1">
      <alignment horizontal="right"/>
    </xf>
    <xf numFmtId="44" fontId="1" fillId="0" borderId="0" xfId="1" applyFont="1" applyAlignment="1">
      <alignment horizontal="right" wrapText="1"/>
    </xf>
    <xf numFmtId="9" fontId="2" fillId="0" borderId="1" xfId="2" applyFont="1" applyBorder="1" applyAlignment="1">
      <alignment horizontal="right"/>
    </xf>
    <xf numFmtId="9" fontId="2" fillId="0" borderId="1" xfId="2" applyFont="1" applyBorder="1" applyAlignment="1">
      <alignment horizontal="right" vertical="center" wrapText="1"/>
    </xf>
    <xf numFmtId="0" fontId="2" fillId="0" borderId="0" xfId="0" applyFont="1" applyAlignment="1">
      <alignment horizontal="right"/>
    </xf>
    <xf numFmtId="44" fontId="2" fillId="0" borderId="0" xfId="1" applyFont="1" applyAlignment="1">
      <alignment horizontal="right"/>
    </xf>
    <xf numFmtId="44" fontId="2" fillId="0" borderId="1" xfId="1" applyFont="1" applyBorder="1" applyAlignment="1">
      <alignment horizontal="right" vertical="center"/>
    </xf>
    <xf numFmtId="44" fontId="2" fillId="0" borderId="1" xfId="1" applyFont="1" applyBorder="1" applyAlignment="1">
      <alignment horizontal="right" vertical="center" wrapText="1"/>
    </xf>
    <xf numFmtId="9" fontId="2" fillId="0" borderId="0" xfId="2" applyFont="1" applyAlignment="1">
      <alignment horizontal="right"/>
    </xf>
    <xf numFmtId="9" fontId="2" fillId="0" borderId="1" xfId="2" applyFont="1" applyBorder="1" applyAlignment="1">
      <alignment horizontal="right" vertical="center"/>
    </xf>
    <xf numFmtId="44" fontId="6" fillId="0" borderId="0" xfId="0" applyNumberFormat="1" applyFont="1" applyAlignment="1">
      <alignment horizontal="right"/>
    </xf>
    <xf numFmtId="2" fontId="2" fillId="0" borderId="1" xfId="1" applyNumberFormat="1" applyFont="1" applyBorder="1" applyAlignment="1">
      <alignment horizontal="right" vertical="center"/>
    </xf>
    <xf numFmtId="4" fontId="2" fillId="0" borderId="1" xfId="1" applyNumberFormat="1" applyFont="1" applyBorder="1" applyAlignment="1">
      <alignment horizontal="right" vertical="center"/>
    </xf>
    <xf numFmtId="0" fontId="2" fillId="0" borderId="1" xfId="0" applyFont="1" applyBorder="1" applyAlignment="1">
      <alignment horizontal="right"/>
    </xf>
    <xf numFmtId="4" fontId="2" fillId="0" borderId="1" xfId="0" applyNumberFormat="1" applyFont="1" applyBorder="1" applyAlignment="1">
      <alignment horizontal="right" vertical="center"/>
    </xf>
    <xf numFmtId="2" fontId="2" fillId="0" borderId="1" xfId="0" applyNumberFormat="1" applyFont="1" applyBorder="1" applyAlignment="1">
      <alignment horizontal="right"/>
    </xf>
    <xf numFmtId="44" fontId="1" fillId="0" borderId="0" xfId="0" applyNumberFormat="1" applyFont="1" applyAlignment="1">
      <alignment horizontal="right"/>
    </xf>
    <xf numFmtId="44" fontId="1" fillId="0" borderId="0" xfId="1" applyFont="1" applyAlignment="1">
      <alignment horizontal="right" vertical="top" wrapText="1"/>
    </xf>
    <xf numFmtId="44" fontId="1" fillId="0" borderId="0" xfId="1" applyFont="1" applyAlignment="1">
      <alignment horizontal="right"/>
    </xf>
    <xf numFmtId="44" fontId="2" fillId="0" borderId="1" xfId="1" applyFont="1" applyFill="1" applyBorder="1" applyAlignment="1">
      <alignment horizontal="right" vertical="center" wrapText="1"/>
    </xf>
    <xf numFmtId="0" fontId="2" fillId="0" borderId="1" xfId="0" applyNumberFormat="1" applyFont="1" applyFill="1" applyBorder="1" applyAlignment="1">
      <alignment vertical="center" wrapText="1"/>
    </xf>
    <xf numFmtId="44" fontId="2" fillId="0" borderId="1" xfId="1" applyFont="1" applyFill="1" applyBorder="1" applyAlignment="1">
      <alignment horizontal="right" vertical="center"/>
    </xf>
    <xf numFmtId="0" fontId="2" fillId="0" borderId="1" xfId="0" applyNumberFormat="1" applyFont="1" applyFill="1" applyBorder="1" applyAlignment="1">
      <alignment horizontal="left" vertical="center" wrapText="1"/>
    </xf>
    <xf numFmtId="44" fontId="2" fillId="0" borderId="1" xfId="1" applyFont="1" applyBorder="1" applyAlignment="1">
      <alignment horizontal="right" vertical="center"/>
    </xf>
    <xf numFmtId="44" fontId="2" fillId="0" borderId="0" xfId="1" applyFont="1" applyBorder="1" applyAlignment="1">
      <alignment horizontal="right"/>
    </xf>
    <xf numFmtId="0" fontId="21" fillId="0" borderId="0" xfId="0" applyFont="1" applyFill="1" applyBorder="1"/>
    <xf numFmtId="9" fontId="2" fillId="0" borderId="0" xfId="2" applyFont="1" applyBorder="1" applyAlignment="1">
      <alignment horizontal="right"/>
    </xf>
    <xf numFmtId="44" fontId="4" fillId="0" borderId="0" xfId="1" applyFont="1" applyBorder="1" applyAlignment="1">
      <alignment horizontal="right"/>
    </xf>
    <xf numFmtId="0" fontId="2" fillId="0" borderId="0" xfId="0" applyFont="1" applyBorder="1"/>
    <xf numFmtId="49" fontId="2" fillId="0" borderId="0" xfId="0" applyNumberFormat="1" applyFont="1" applyBorder="1" applyAlignment="1">
      <alignment wrapText="1"/>
    </xf>
    <xf numFmtId="0" fontId="2" fillId="0" borderId="14" xfId="0" applyFont="1" applyBorder="1" applyAlignment="1">
      <alignment horizontal="right"/>
    </xf>
    <xf numFmtId="49" fontId="6" fillId="0" borderId="0" xfId="0" applyNumberFormat="1" applyFont="1" applyBorder="1" applyAlignment="1">
      <alignment horizontal="center" wrapText="1"/>
    </xf>
    <xf numFmtId="44" fontId="2" fillId="0" borderId="22" xfId="1" applyFont="1" applyBorder="1" applyAlignment="1">
      <alignment horizontal="right"/>
    </xf>
    <xf numFmtId="49" fontId="8" fillId="0" borderId="0" xfId="0" applyNumberFormat="1" applyFont="1" applyFill="1" applyBorder="1" applyAlignment="1">
      <alignment wrapText="1"/>
    </xf>
    <xf numFmtId="2" fontId="2" fillId="0" borderId="1" xfId="1" applyNumberFormat="1" applyFont="1" applyBorder="1" applyAlignment="1">
      <alignment horizontal="right"/>
    </xf>
    <xf numFmtId="44" fontId="2" fillId="0" borderId="14" xfId="1" applyFont="1" applyBorder="1" applyAlignment="1">
      <alignment horizontal="right"/>
    </xf>
    <xf numFmtId="0" fontId="20" fillId="0" borderId="0" xfId="0" applyFont="1" applyBorder="1" applyAlignment="1">
      <alignment vertical="center" wrapText="1"/>
    </xf>
    <xf numFmtId="0" fontId="2" fillId="0" borderId="0" xfId="0" applyFont="1" applyBorder="1" applyAlignment="1">
      <alignment vertical="top" wrapText="1"/>
    </xf>
    <xf numFmtId="0" fontId="2" fillId="0" borderId="0" xfId="0" applyFont="1" applyAlignment="1">
      <alignment wrapText="1"/>
    </xf>
    <xf numFmtId="49" fontId="2" fillId="0" borderId="0" xfId="0" applyNumberFormat="1" applyFont="1" applyBorder="1" applyAlignment="1">
      <alignment vertical="top" wrapText="1"/>
    </xf>
    <xf numFmtId="44" fontId="19" fillId="2" borderId="1" xfId="1" applyFont="1" applyFill="1" applyBorder="1" applyAlignment="1">
      <alignment horizontal="center" wrapText="1"/>
    </xf>
    <xf numFmtId="44" fontId="18" fillId="2" borderId="1" xfId="1" applyFont="1" applyFill="1" applyBorder="1" applyAlignment="1">
      <alignment horizontal="center" vertical="center" wrapText="1"/>
    </xf>
    <xf numFmtId="44" fontId="22" fillId="0" borderId="0" xfId="0" applyNumberFormat="1" applyFont="1"/>
    <xf numFmtId="0" fontId="20" fillId="0" borderId="1" xfId="0" applyFont="1" applyBorder="1" applyAlignment="1">
      <alignment horizontal="left" wrapText="1"/>
    </xf>
    <xf numFmtId="44" fontId="2" fillId="0" borderId="13" xfId="1" applyFont="1" applyBorder="1" applyAlignment="1">
      <alignment horizontal="right"/>
    </xf>
    <xf numFmtId="0" fontId="18" fillId="0" borderId="38" xfId="0" applyFont="1" applyBorder="1"/>
    <xf numFmtId="49" fontId="3" fillId="0" borderId="38" xfId="0" applyNumberFormat="1" applyFont="1" applyFill="1" applyBorder="1" applyAlignment="1">
      <alignment wrapText="1"/>
    </xf>
    <xf numFmtId="49" fontId="16" fillId="0" borderId="38" xfId="0" applyNumberFormat="1" applyFont="1" applyFill="1" applyBorder="1" applyAlignment="1">
      <alignment wrapText="1"/>
    </xf>
    <xf numFmtId="0" fontId="4" fillId="0" borderId="38" xfId="0" applyFont="1" applyBorder="1"/>
    <xf numFmtId="9" fontId="4" fillId="0" borderId="38" xfId="2" applyFont="1" applyFill="1" applyBorder="1" applyAlignment="1">
      <alignment horizontal="right" vertical="center" wrapText="1"/>
    </xf>
    <xf numFmtId="0" fontId="4" fillId="0" borderId="38" xfId="0" applyFont="1" applyFill="1" applyBorder="1" applyAlignment="1">
      <alignment horizontal="right" vertical="center" wrapText="1"/>
    </xf>
    <xf numFmtId="49" fontId="3" fillId="0" borderId="0" xfId="0" applyNumberFormat="1" applyFont="1" applyFill="1" applyBorder="1" applyAlignment="1">
      <alignment wrapText="1"/>
    </xf>
    <xf numFmtId="44" fontId="4" fillId="0" borderId="0" xfId="0" applyNumberFormat="1" applyFont="1" applyAlignment="1">
      <alignment horizontal="right"/>
    </xf>
    <xf numFmtId="0" fontId="2" fillId="0" borderId="1" xfId="0" applyFont="1" applyBorder="1" applyAlignment="1">
      <alignment vertical="top"/>
    </xf>
    <xf numFmtId="0" fontId="2" fillId="0" borderId="1" xfId="0" applyNumberFormat="1" applyFont="1" applyFill="1" applyBorder="1" applyAlignment="1">
      <alignment vertical="top" wrapText="1"/>
    </xf>
    <xf numFmtId="0" fontId="2" fillId="0" borderId="2" xfId="0" applyFont="1" applyBorder="1" applyAlignment="1">
      <alignment wrapText="1"/>
    </xf>
    <xf numFmtId="164" fontId="1" fillId="0" borderId="0" xfId="0" applyNumberFormat="1" applyFont="1" applyAlignment="1">
      <alignment horizontal="left" vertical="top" wrapText="1"/>
    </xf>
    <xf numFmtId="0" fontId="2" fillId="0" borderId="1" xfId="0" applyFont="1" applyFill="1" applyBorder="1" applyAlignment="1">
      <alignment horizontal="left" vertical="top" wrapText="1"/>
    </xf>
    <xf numFmtId="49"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22" xfId="0" applyFont="1" applyBorder="1" applyAlignment="1">
      <alignment horizontal="right"/>
    </xf>
    <xf numFmtId="0" fontId="2" fillId="0" borderId="0" xfId="0" applyFont="1" applyBorder="1" applyAlignment="1">
      <alignment horizontal="right"/>
    </xf>
    <xf numFmtId="0" fontId="2" fillId="0" borderId="0" xfId="0" applyFont="1" applyAlignment="1">
      <alignment horizontal="left" vertical="center"/>
    </xf>
    <xf numFmtId="0" fontId="16" fillId="0" borderId="38" xfId="0" applyFont="1" applyFill="1" applyBorder="1" applyAlignment="1">
      <alignment horizontal="right" vertical="center" wrapText="1"/>
    </xf>
    <xf numFmtId="0" fontId="2" fillId="0" borderId="14" xfId="0" applyFont="1" applyBorder="1"/>
    <xf numFmtId="0" fontId="30" fillId="0" borderId="0" xfId="0" applyFont="1"/>
    <xf numFmtId="0" fontId="4" fillId="0" borderId="1" xfId="0" applyFont="1" applyBorder="1" applyAlignment="1">
      <alignment horizontal="left" vertical="top"/>
    </xf>
    <xf numFmtId="0" fontId="2" fillId="0" borderId="1" xfId="0" applyFont="1" applyBorder="1" applyAlignment="1">
      <alignment horizontal="left" vertical="top" wrapText="1"/>
    </xf>
    <xf numFmtId="44" fontId="2" fillId="0" borderId="13" xfId="1" applyFont="1" applyBorder="1" applyAlignment="1">
      <alignment horizontal="center" vertical="center"/>
    </xf>
    <xf numFmtId="44" fontId="2" fillId="0" borderId="1" xfId="1" applyFont="1" applyBorder="1" applyAlignment="1">
      <alignment horizontal="center"/>
    </xf>
    <xf numFmtId="0" fontId="3" fillId="0" borderId="1" xfId="0" applyFont="1" applyFill="1" applyBorder="1" applyAlignment="1">
      <alignment horizontal="left" vertical="top" wrapText="1"/>
    </xf>
    <xf numFmtId="44" fontId="2" fillId="0" borderId="1" xfId="1" applyFont="1" applyBorder="1" applyAlignment="1">
      <alignment horizontal="center" vertical="center" wrapText="1"/>
    </xf>
    <xf numFmtId="0" fontId="16" fillId="0" borderId="1" xfId="0" applyFont="1" applyFill="1" applyBorder="1" applyAlignment="1">
      <alignment horizontal="center" vertical="top"/>
    </xf>
    <xf numFmtId="0" fontId="16" fillId="0" borderId="1" xfId="0" applyFont="1" applyBorder="1" applyAlignment="1">
      <alignment horizontal="center" vertical="top"/>
    </xf>
    <xf numFmtId="0" fontId="16" fillId="0" borderId="1" xfId="0" applyFont="1" applyFill="1" applyBorder="1" applyAlignment="1">
      <alignment horizontal="center" vertical="top" wrapText="1"/>
    </xf>
    <xf numFmtId="0" fontId="16" fillId="0" borderId="1" xfId="0" applyFont="1" applyFill="1" applyBorder="1" applyAlignment="1">
      <alignment horizontal="center" vertical="top"/>
    </xf>
    <xf numFmtId="0" fontId="2" fillId="0" borderId="1" xfId="0" applyFont="1" applyBorder="1" applyAlignment="1">
      <alignment horizontal="center" vertical="top"/>
    </xf>
    <xf numFmtId="0" fontId="2" fillId="0" borderId="1" xfId="0" applyFont="1" applyFill="1" applyBorder="1" applyAlignment="1">
      <alignment horizontal="center" vertical="top" wrapText="1"/>
    </xf>
    <xf numFmtId="44" fontId="16" fillId="0" borderId="1" xfId="1" applyFont="1" applyBorder="1" applyAlignment="1">
      <alignment horizontal="center" vertical="top"/>
    </xf>
    <xf numFmtId="0" fontId="2" fillId="0" borderId="1" xfId="0" applyFont="1" applyBorder="1" applyAlignment="1">
      <alignment horizontal="center"/>
    </xf>
    <xf numFmtId="0" fontId="2" fillId="0" borderId="1" xfId="0" applyNumberFormat="1" applyFont="1" applyFill="1" applyBorder="1" applyAlignment="1">
      <alignment horizontal="left" vertical="top" wrapText="1"/>
    </xf>
    <xf numFmtId="0" fontId="3" fillId="0" borderId="1" xfId="0" applyFont="1" applyFill="1" applyBorder="1" applyAlignment="1">
      <alignment horizontal="left" vertical="center" wrapText="1"/>
    </xf>
    <xf numFmtId="164" fontId="3" fillId="0" borderId="27"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top" wrapText="1"/>
    </xf>
    <xf numFmtId="49" fontId="3" fillId="0" borderId="18"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49" fontId="2" fillId="0" borderId="0" xfId="0" applyNumberFormat="1" applyFont="1" applyBorder="1" applyAlignment="1">
      <alignment horizontal="center" vertical="top" wrapText="1"/>
    </xf>
    <xf numFmtId="0" fontId="2" fillId="0" borderId="1" xfId="0" applyFont="1" applyFill="1" applyBorder="1" applyAlignment="1">
      <alignment horizontal="center" vertical="top"/>
    </xf>
    <xf numFmtId="49" fontId="4" fillId="2" borderId="20" xfId="0" applyNumberFormat="1" applyFont="1" applyFill="1" applyBorder="1" applyAlignment="1">
      <alignment horizontal="center" vertical="center" wrapText="1"/>
    </xf>
    <xf numFmtId="0" fontId="4" fillId="2" borderId="20" xfId="0" applyFont="1" applyFill="1" applyBorder="1" applyAlignment="1">
      <alignment horizontal="center" vertical="center"/>
    </xf>
    <xf numFmtId="0" fontId="16" fillId="2" borderId="20" xfId="0" applyFont="1" applyFill="1" applyBorder="1" applyAlignment="1">
      <alignment horizontal="center" vertical="center" wrapText="1"/>
    </xf>
    <xf numFmtId="9" fontId="4" fillId="2" borderId="20" xfId="2" applyFont="1" applyFill="1" applyBorder="1" applyAlignment="1">
      <alignment horizontal="center" vertical="center" wrapText="1"/>
    </xf>
    <xf numFmtId="0" fontId="4" fillId="2" borderId="20" xfId="0" applyFont="1" applyFill="1" applyBorder="1" applyAlignment="1">
      <alignment horizontal="center" vertical="center" wrapText="1"/>
    </xf>
    <xf numFmtId="0" fontId="2" fillId="0" borderId="1" xfId="0" applyFont="1" applyFill="1" applyBorder="1" applyAlignment="1">
      <alignment horizontal="center" vertical="top"/>
    </xf>
    <xf numFmtId="1" fontId="2"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xf>
    <xf numFmtId="44" fontId="2" fillId="0" borderId="1" xfId="1" applyFont="1" applyBorder="1" applyAlignment="1">
      <alignment horizontal="center" vertical="center"/>
    </xf>
    <xf numFmtId="9" fontId="2" fillId="0" borderId="1" xfId="2" applyFont="1" applyBorder="1" applyAlignment="1">
      <alignment horizontal="center" vertical="center"/>
    </xf>
    <xf numFmtId="0" fontId="2" fillId="0" borderId="13" xfId="0" applyFont="1" applyBorder="1" applyAlignment="1">
      <alignment wrapText="1"/>
    </xf>
    <xf numFmtId="0" fontId="4" fillId="0" borderId="2" xfId="0" applyFont="1" applyBorder="1" applyAlignment="1">
      <alignment wrapText="1"/>
    </xf>
    <xf numFmtId="0" fontId="4" fillId="0" borderId="13" xfId="0" applyFont="1" applyBorder="1" applyAlignment="1">
      <alignment wrapText="1"/>
    </xf>
    <xf numFmtId="0" fontId="4" fillId="0" borderId="2" xfId="0" applyFont="1" applyBorder="1" applyAlignment="1"/>
    <xf numFmtId="0" fontId="4" fillId="0" borderId="13" xfId="0" applyFont="1" applyBorder="1" applyAlignment="1"/>
    <xf numFmtId="0" fontId="4" fillId="0" borderId="20" xfId="0" applyFont="1" applyBorder="1" applyAlignment="1"/>
    <xf numFmtId="0" fontId="2" fillId="0" borderId="20" xfId="0" applyFont="1" applyBorder="1" applyAlignment="1">
      <alignment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top"/>
    </xf>
    <xf numFmtId="49" fontId="4" fillId="2" borderId="1" xfId="0"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49" fontId="18" fillId="2" borderId="1" xfId="0" applyNumberFormat="1" applyFont="1" applyFill="1" applyBorder="1" applyAlignment="1">
      <alignment vertical="center" wrapText="1"/>
    </xf>
    <xf numFmtId="0" fontId="18" fillId="2" borderId="1" xfId="0" applyFont="1" applyFill="1" applyBorder="1" applyAlignment="1">
      <alignment vertical="center" wrapText="1"/>
    </xf>
    <xf numFmtId="0" fontId="18" fillId="2" borderId="1" xfId="0" applyFont="1" applyFill="1" applyBorder="1" applyAlignment="1">
      <alignment horizontal="center" vertical="top" wrapText="1"/>
    </xf>
    <xf numFmtId="0" fontId="2" fillId="0" borderId="1" xfId="0" applyNumberFormat="1" applyFont="1" applyFill="1" applyBorder="1" applyAlignment="1">
      <alignment horizontal="center" vertical="top" wrapText="1"/>
    </xf>
    <xf numFmtId="44" fontId="2" fillId="0" borderId="1" xfId="1" applyFont="1" applyFill="1" applyBorder="1" applyAlignment="1">
      <alignment horizontal="right" wrapText="1"/>
    </xf>
    <xf numFmtId="49" fontId="15" fillId="0" borderId="0" xfId="0" applyNumberFormat="1" applyFont="1" applyFill="1" applyBorder="1" applyAlignment="1">
      <alignment vertical="top" wrapText="1"/>
    </xf>
    <xf numFmtId="49" fontId="8" fillId="0" borderId="0" xfId="0" applyNumberFormat="1" applyFont="1" applyFill="1" applyBorder="1" applyAlignment="1">
      <alignment vertical="top" wrapText="1"/>
    </xf>
    <xf numFmtId="0" fontId="20" fillId="0" borderId="1" xfId="0" applyNumberFormat="1" applyFont="1" applyBorder="1" applyAlignment="1">
      <alignment horizontal="left" wrapText="1"/>
    </xf>
    <xf numFmtId="0" fontId="2" fillId="0" borderId="13" xfId="0" applyFont="1" applyFill="1" applyBorder="1" applyAlignment="1">
      <alignment vertical="center" wrapText="1"/>
    </xf>
    <xf numFmtId="0" fontId="2" fillId="0" borderId="2" xfId="0" applyFont="1" applyFill="1" applyBorder="1" applyAlignment="1">
      <alignment vertical="center" wrapText="1"/>
    </xf>
    <xf numFmtId="44" fontId="2" fillId="0" borderId="39" xfId="1" applyFont="1" applyFill="1" applyBorder="1" applyAlignment="1">
      <alignment horizontal="center" vertical="center" wrapText="1"/>
    </xf>
    <xf numFmtId="0" fontId="2" fillId="0" borderId="20" xfId="0" applyFont="1" applyFill="1" applyBorder="1" applyAlignment="1">
      <alignment vertical="center" wrapText="1"/>
    </xf>
    <xf numFmtId="0" fontId="2" fillId="0" borderId="13" xfId="0" applyNumberFormat="1" applyFont="1" applyFill="1" applyBorder="1" applyAlignment="1">
      <alignment horizontal="center" vertical="top" wrapText="1"/>
    </xf>
    <xf numFmtId="0" fontId="0" fillId="0" borderId="1" xfId="0" applyBorder="1" applyAlignment="1">
      <alignment horizontal="center" vertical="top"/>
    </xf>
    <xf numFmtId="0" fontId="32" fillId="7" borderId="1" xfId="0" applyFont="1" applyFill="1" applyBorder="1" applyAlignment="1">
      <alignment wrapText="1"/>
    </xf>
    <xf numFmtId="0" fontId="33" fillId="7" borderId="1" xfId="0" applyFont="1" applyFill="1" applyBorder="1" applyAlignment="1">
      <alignment wrapText="1"/>
    </xf>
    <xf numFmtId="44" fontId="2" fillId="0" borderId="39" xfId="1" applyFont="1" applyFill="1" applyBorder="1" applyAlignment="1">
      <alignment horizontal="right"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top" wrapText="1"/>
    </xf>
    <xf numFmtId="0" fontId="0" fillId="7" borderId="1" xfId="0" applyFill="1" applyBorder="1" applyAlignment="1">
      <alignment horizontal="center" vertical="top"/>
    </xf>
    <xf numFmtId="0" fontId="16" fillId="0" borderId="2" xfId="0" applyFont="1" applyFill="1" applyBorder="1" applyAlignment="1">
      <alignment vertical="top"/>
    </xf>
    <xf numFmtId="0" fontId="16" fillId="0" borderId="13" xfId="0" applyFont="1" applyFill="1" applyBorder="1" applyAlignment="1">
      <alignment vertical="top"/>
    </xf>
    <xf numFmtId="4" fontId="2" fillId="0" borderId="1" xfId="1" applyNumberFormat="1" applyFont="1" applyBorder="1" applyAlignment="1">
      <alignment horizontal="center" vertical="center"/>
    </xf>
    <xf numFmtId="4" fontId="2" fillId="0" borderId="13" xfId="1" applyNumberFormat="1" applyFont="1" applyBorder="1" applyAlignment="1">
      <alignment horizontal="center" vertical="center"/>
    </xf>
    <xf numFmtId="4" fontId="2" fillId="0" borderId="13" xfId="0" applyNumberFormat="1" applyFont="1" applyBorder="1" applyAlignment="1">
      <alignment horizontal="center" vertical="center"/>
    </xf>
    <xf numFmtId="0" fontId="2" fillId="7" borderId="1" xfId="0" applyNumberFormat="1" applyFont="1" applyFill="1" applyBorder="1" applyAlignment="1">
      <alignment horizontal="left" vertical="top" wrapText="1"/>
    </xf>
    <xf numFmtId="0" fontId="33" fillId="0" borderId="1" xfId="0" applyFont="1" applyBorder="1" applyAlignment="1">
      <alignment horizontal="center" vertical="top"/>
    </xf>
    <xf numFmtId="0" fontId="16" fillId="0" borderId="20" xfId="0" applyFont="1" applyFill="1" applyBorder="1" applyAlignment="1">
      <alignment vertical="top"/>
    </xf>
    <xf numFmtId="0" fontId="2" fillId="7" borderId="1" xfId="0" applyFont="1" applyFill="1" applyBorder="1" applyAlignment="1">
      <alignment wrapText="1"/>
    </xf>
    <xf numFmtId="49" fontId="15" fillId="8" borderId="0" xfId="0" applyNumberFormat="1" applyFont="1" applyFill="1" applyAlignment="1">
      <alignment vertical="top" wrapText="1"/>
    </xf>
    <xf numFmtId="49" fontId="8" fillId="8" borderId="0" xfId="0" applyNumberFormat="1" applyFont="1" applyFill="1" applyAlignment="1">
      <alignment vertical="top" wrapText="1"/>
    </xf>
    <xf numFmtId="49" fontId="8" fillId="8" borderId="0" xfId="0" applyNumberFormat="1" applyFont="1" applyFill="1" applyAlignment="1">
      <alignment wrapText="1"/>
    </xf>
    <xf numFmtId="49" fontId="8" fillId="8" borderId="0" xfId="0" applyNumberFormat="1" applyFont="1" applyFill="1" applyAlignment="1">
      <alignment vertical="center" wrapText="1"/>
    </xf>
    <xf numFmtId="49" fontId="15" fillId="8" borderId="0" xfId="0" applyNumberFormat="1" applyFont="1" applyFill="1" applyBorder="1" applyAlignment="1">
      <alignment wrapText="1"/>
    </xf>
    <xf numFmtId="49" fontId="8" fillId="8" borderId="0" xfId="0" applyNumberFormat="1" applyFont="1" applyFill="1" applyBorder="1" applyAlignment="1">
      <alignment wrapText="1"/>
    </xf>
    <xf numFmtId="49" fontId="8" fillId="8" borderId="0" xfId="0" applyNumberFormat="1" applyFont="1" applyFill="1" applyBorder="1" applyAlignment="1">
      <alignment vertical="center" wrapText="1"/>
    </xf>
    <xf numFmtId="0" fontId="19" fillId="8" borderId="0" xfId="0" applyFont="1" applyFill="1" applyBorder="1" applyAlignment="1">
      <alignment horizontal="right" vertical="center" wrapText="1"/>
    </xf>
    <xf numFmtId="9" fontId="18" fillId="8" borderId="0" xfId="2" applyFont="1" applyFill="1" applyBorder="1" applyAlignment="1">
      <alignment horizontal="right" vertical="center" wrapText="1"/>
    </xf>
    <xf numFmtId="0" fontId="18" fillId="8" borderId="0" xfId="0" applyFont="1" applyFill="1" applyBorder="1" applyAlignment="1">
      <alignment horizontal="right" vertical="center" wrapText="1"/>
    </xf>
    <xf numFmtId="49" fontId="5" fillId="8" borderId="0" xfId="0" applyNumberFormat="1" applyFont="1" applyFill="1" applyAlignment="1">
      <alignment vertical="top" wrapText="1"/>
    </xf>
    <xf numFmtId="0" fontId="8" fillId="8" borderId="0" xfId="0" applyFont="1" applyFill="1" applyAlignment="1">
      <alignment wrapText="1"/>
    </xf>
    <xf numFmtId="44" fontId="1" fillId="8" borderId="0" xfId="1" applyFont="1" applyFill="1" applyAlignment="1">
      <alignment horizontal="right"/>
    </xf>
    <xf numFmtId="0" fontId="8" fillId="8" borderId="0" xfId="0" applyFont="1" applyFill="1" applyAlignment="1">
      <alignment horizontal="center" vertical="top" wrapText="1"/>
    </xf>
    <xf numFmtId="0" fontId="8" fillId="8" borderId="0" xfId="0" applyFont="1" applyFill="1" applyAlignment="1">
      <alignment horizontal="center" wrapText="1"/>
    </xf>
    <xf numFmtId="0" fontId="24" fillId="0" borderId="0" xfId="0" applyFont="1" applyAlignment="1">
      <alignment horizontal="center" wrapText="1"/>
    </xf>
    <xf numFmtId="164" fontId="2" fillId="0" borderId="0" xfId="0" applyNumberFormat="1" applyFont="1" applyFill="1" applyAlignment="1">
      <alignment vertical="top"/>
    </xf>
    <xf numFmtId="164" fontId="2" fillId="0" borderId="0" xfId="0" applyNumberFormat="1" applyFont="1" applyFill="1" applyAlignment="1">
      <alignment vertical="top" wrapText="1"/>
    </xf>
    <xf numFmtId="0" fontId="2" fillId="0" borderId="0" xfId="0" applyFont="1" applyFill="1" applyAlignment="1">
      <alignment vertical="top"/>
    </xf>
    <xf numFmtId="0" fontId="2" fillId="0" borderId="0" xfId="0" applyFont="1" applyAlignment="1">
      <alignment vertical="top"/>
    </xf>
    <xf numFmtId="0" fontId="4" fillId="0" borderId="0" xfId="0" applyFont="1" applyAlignment="1">
      <alignment vertical="top"/>
    </xf>
    <xf numFmtId="0" fontId="1" fillId="0" borderId="0" xfId="0" applyFont="1" applyAlignment="1">
      <alignment horizontal="center" vertical="center"/>
    </xf>
    <xf numFmtId="49" fontId="18"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44" fontId="2" fillId="0" borderId="2" xfId="1" applyFont="1" applyBorder="1" applyAlignment="1">
      <alignment horizontal="right"/>
    </xf>
    <xf numFmtId="44" fontId="2" fillId="0" borderId="13" xfId="1" applyFont="1" applyFill="1" applyBorder="1" applyAlignment="1">
      <alignment horizontal="right"/>
    </xf>
    <xf numFmtId="0" fontId="2" fillId="0" borderId="2" xfId="0" applyFont="1" applyBorder="1" applyAlignment="1">
      <alignment horizontal="right"/>
    </xf>
    <xf numFmtId="0" fontId="2" fillId="0" borderId="13" xfId="0" applyFont="1" applyFill="1" applyBorder="1" applyAlignment="1">
      <alignment horizontal="right"/>
    </xf>
    <xf numFmtId="0" fontId="2" fillId="0" borderId="13" xfId="0" applyFont="1" applyBorder="1" applyAlignment="1">
      <alignment horizontal="right"/>
    </xf>
    <xf numFmtId="49" fontId="15" fillId="8" borderId="2" xfId="0" applyNumberFormat="1" applyFont="1" applyFill="1" applyBorder="1" applyAlignment="1">
      <alignment wrapText="1"/>
    </xf>
    <xf numFmtId="49" fontId="15" fillId="0" borderId="13" xfId="0" applyNumberFormat="1" applyFont="1" applyFill="1" applyBorder="1" applyAlignment="1">
      <alignment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top" wrapText="1"/>
    </xf>
    <xf numFmtId="49" fontId="5" fillId="0" borderId="0" xfId="0" applyNumberFormat="1" applyFont="1" applyFill="1" applyAlignment="1">
      <alignment horizontal="center" vertical="top" wrapText="1"/>
    </xf>
    <xf numFmtId="49" fontId="5" fillId="0" borderId="38" xfId="0" applyNumberFormat="1" applyFont="1" applyFill="1" applyBorder="1" applyAlignment="1">
      <alignment horizontal="center" vertical="top" wrapText="1"/>
    </xf>
    <xf numFmtId="0" fontId="16" fillId="0" borderId="2" xfId="0" applyFont="1" applyFill="1" applyBorder="1" applyAlignment="1">
      <alignment horizontal="center" vertical="top" wrapText="1"/>
    </xf>
    <xf numFmtId="0" fontId="16" fillId="0" borderId="20" xfId="0" applyFont="1" applyFill="1" applyBorder="1" applyAlignment="1">
      <alignment horizontal="center" vertical="top" wrapText="1"/>
    </xf>
    <xf numFmtId="0" fontId="16" fillId="0" borderId="13" xfId="0" applyFont="1" applyFill="1" applyBorder="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xf>
    <xf numFmtId="0" fontId="24" fillId="0" borderId="0" xfId="0" applyFont="1" applyAlignment="1">
      <alignment horizontal="center" wrapText="1"/>
    </xf>
    <xf numFmtId="0" fontId="31" fillId="0" borderId="0" xfId="0" applyFont="1" applyAlignment="1">
      <alignment horizontal="center" wrapText="1"/>
    </xf>
    <xf numFmtId="0" fontId="1" fillId="0" borderId="0" xfId="0" applyFont="1" applyAlignment="1">
      <alignment horizontal="left" vertical="center" wrapText="1"/>
    </xf>
    <xf numFmtId="0" fontId="18" fillId="0" borderId="0" xfId="0" applyFont="1" applyAlignment="1">
      <alignment horizontal="left" vertical="top" wrapText="1"/>
    </xf>
    <xf numFmtId="49" fontId="4" fillId="0" borderId="1" xfId="0" applyNumberFormat="1" applyFont="1" applyBorder="1" applyAlignment="1">
      <alignment horizontal="center" vertical="top" wrapText="1"/>
    </xf>
    <xf numFmtId="0" fontId="2" fillId="0" borderId="1" xfId="0" applyNumberFormat="1" applyFont="1" applyFill="1" applyBorder="1" applyAlignment="1">
      <alignment horizontal="center" vertical="top" wrapText="1"/>
    </xf>
    <xf numFmtId="0" fontId="2" fillId="0" borderId="2" xfId="0" applyNumberFormat="1" applyFont="1" applyFill="1" applyBorder="1" applyAlignment="1">
      <alignment horizontal="center" vertical="top" wrapText="1"/>
    </xf>
    <xf numFmtId="44" fontId="2" fillId="0" borderId="1" xfId="1" applyFont="1" applyFill="1" applyBorder="1" applyAlignment="1">
      <alignment horizontal="center" vertical="center" wrapText="1"/>
    </xf>
    <xf numFmtId="44" fontId="2" fillId="0" borderId="1" xfId="1" applyFont="1" applyBorder="1" applyAlignment="1">
      <alignment horizontal="center" vertical="center" wrapText="1"/>
    </xf>
    <xf numFmtId="0" fontId="35" fillId="0" borderId="0" xfId="0" applyFont="1" applyAlignment="1">
      <alignment horizontal="left" wrapText="1"/>
    </xf>
    <xf numFmtId="49" fontId="6" fillId="0" borderId="0" xfId="0" applyNumberFormat="1" applyFont="1" applyAlignment="1">
      <alignment wrapText="1"/>
    </xf>
    <xf numFmtId="49" fontId="7" fillId="0" borderId="0" xfId="0" applyNumberFormat="1" applyFont="1" applyAlignment="1">
      <alignment wrapText="1"/>
    </xf>
    <xf numFmtId="44" fontId="2" fillId="0" borderId="2" xfId="1" applyFont="1" applyBorder="1" applyAlignment="1">
      <alignment horizontal="center" vertical="center"/>
    </xf>
    <xf numFmtId="44" fontId="2" fillId="0" borderId="13" xfId="1" applyFont="1" applyBorder="1" applyAlignment="1">
      <alignment horizontal="center" vertical="center"/>
    </xf>
    <xf numFmtId="9" fontId="2" fillId="0" borderId="1" xfId="2" applyFont="1" applyBorder="1" applyAlignment="1">
      <alignment horizontal="center" vertical="center" wrapText="1"/>
    </xf>
    <xf numFmtId="44" fontId="2" fillId="0" borderId="1" xfId="1" applyFont="1" applyBorder="1" applyAlignment="1">
      <alignment horizontal="center" vertical="center"/>
    </xf>
    <xf numFmtId="0" fontId="16" fillId="0" borderId="1" xfId="0" applyFont="1" applyFill="1" applyBorder="1" applyAlignment="1">
      <alignment horizontal="center" vertical="top"/>
    </xf>
    <xf numFmtId="0" fontId="16"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1"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xf>
    <xf numFmtId="49" fontId="31" fillId="0" borderId="0" xfId="0" applyNumberFormat="1" applyFont="1" applyBorder="1" applyAlignment="1">
      <alignment horizontal="center" wrapText="1"/>
    </xf>
    <xf numFmtId="49" fontId="6" fillId="0" borderId="0" xfId="0" applyNumberFormat="1" applyFont="1" applyBorder="1" applyAlignment="1">
      <alignment horizontal="center" wrapText="1"/>
    </xf>
    <xf numFmtId="0" fontId="4"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4" fillId="0" borderId="1" xfId="0" applyFont="1" applyBorder="1" applyAlignment="1">
      <alignment vertical="top"/>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0" fillId="0" borderId="1" xfId="0" applyBorder="1" applyAlignment="1">
      <alignment horizontal="left" vertical="top" wrapText="1"/>
    </xf>
    <xf numFmtId="0" fontId="4" fillId="0" borderId="2" xfId="0" applyFont="1" applyBorder="1" applyAlignment="1">
      <alignment horizontal="center" vertical="top"/>
    </xf>
    <xf numFmtId="0" fontId="4" fillId="0" borderId="20" xfId="0" applyFont="1" applyBorder="1" applyAlignment="1">
      <alignment horizontal="center" vertical="top"/>
    </xf>
    <xf numFmtId="0" fontId="4" fillId="0" borderId="13" xfId="0" applyFont="1" applyBorder="1" applyAlignment="1">
      <alignment horizontal="center" vertical="top"/>
    </xf>
    <xf numFmtId="0" fontId="2" fillId="0" borderId="2" xfId="0" applyFont="1" applyBorder="1" applyAlignment="1">
      <alignment horizontal="center" vertical="top" wrapText="1"/>
    </xf>
    <xf numFmtId="0" fontId="2" fillId="0" borderId="20" xfId="0" applyFont="1" applyBorder="1" applyAlignment="1">
      <alignment horizontal="center" vertical="top" wrapText="1"/>
    </xf>
    <xf numFmtId="0" fontId="2" fillId="0" borderId="13" xfId="0" applyFont="1" applyBorder="1" applyAlignment="1">
      <alignment horizontal="center" vertical="top" wrapText="1"/>
    </xf>
    <xf numFmtId="1" fontId="2" fillId="0" borderId="1" xfId="0" applyNumberFormat="1" applyFont="1" applyFill="1" applyBorder="1" applyAlignment="1">
      <alignment horizontal="center" vertical="top"/>
    </xf>
    <xf numFmtId="9" fontId="2" fillId="0" borderId="1" xfId="2" applyFont="1" applyBorder="1" applyAlignment="1">
      <alignment horizontal="center" vertical="center"/>
    </xf>
    <xf numFmtId="0" fontId="3" fillId="0" borderId="1" xfId="0" applyFont="1" applyFill="1" applyBorder="1" applyAlignment="1">
      <alignment horizontal="left" vertical="top" wrapText="1"/>
    </xf>
    <xf numFmtId="0" fontId="16" fillId="0" borderId="2" xfId="0" applyFont="1" applyFill="1" applyBorder="1" applyAlignment="1">
      <alignment horizontal="center" vertical="top"/>
    </xf>
    <xf numFmtId="0" fontId="16" fillId="0" borderId="20" xfId="0" applyFont="1" applyFill="1" applyBorder="1" applyAlignment="1">
      <alignment horizontal="center" vertical="top"/>
    </xf>
    <xf numFmtId="0" fontId="16" fillId="0" borderId="13" xfId="0" applyFont="1" applyFill="1" applyBorder="1" applyAlignment="1">
      <alignment horizontal="center" vertical="top"/>
    </xf>
    <xf numFmtId="0" fontId="34" fillId="0" borderId="0" xfId="0" applyFont="1" applyAlignment="1">
      <alignment horizontal="left" vertical="center"/>
    </xf>
    <xf numFmtId="0" fontId="4" fillId="0" borderId="0" xfId="0" applyFont="1" applyAlignment="1">
      <alignment horizontal="left" vertical="top" wrapText="1"/>
    </xf>
    <xf numFmtId="0" fontId="37" fillId="0" borderId="0" xfId="0" applyFont="1" applyFill="1" applyAlignment="1">
      <alignment horizontal="center" vertical="top" wrapText="1"/>
    </xf>
    <xf numFmtId="0" fontId="2" fillId="0" borderId="0" xfId="0" applyFont="1" applyFill="1" applyAlignment="1">
      <alignment horizontal="center" vertical="top" wrapText="1"/>
    </xf>
    <xf numFmtId="2" fontId="2" fillId="0" borderId="1" xfId="1" applyNumberFormat="1" applyFont="1" applyBorder="1" applyAlignment="1">
      <alignment horizontal="center"/>
    </xf>
    <xf numFmtId="44" fontId="2" fillId="0" borderId="1" xfId="1" applyFont="1" applyBorder="1" applyAlignment="1">
      <alignment horizontal="center"/>
    </xf>
    <xf numFmtId="4" fontId="2" fillId="0" borderId="1" xfId="0" applyNumberFormat="1" applyFont="1" applyBorder="1" applyAlignment="1">
      <alignment horizontal="center" vertical="center"/>
    </xf>
    <xf numFmtId="0" fontId="2" fillId="0" borderId="1" xfId="0" applyFont="1" applyFill="1" applyBorder="1" applyAlignment="1">
      <alignment horizontal="center" vertical="top" wrapText="1"/>
    </xf>
    <xf numFmtId="0" fontId="6" fillId="0" borderId="0" xfId="0" applyFont="1" applyAlignment="1">
      <alignment horizontal="left" wrapText="1"/>
    </xf>
    <xf numFmtId="0" fontId="2" fillId="0" borderId="0" xfId="0" applyFont="1" applyAlignment="1">
      <alignment horizontal="left" wrapText="1"/>
    </xf>
    <xf numFmtId="0" fontId="7" fillId="0" borderId="0" xfId="0" applyFont="1" applyAlignment="1">
      <alignment horizontal="left" wrapText="1"/>
    </xf>
    <xf numFmtId="49" fontId="1" fillId="0" borderId="0" xfId="0" applyNumberFormat="1" applyFont="1" applyAlignment="1">
      <alignment horizontal="left" vertical="top" wrapText="1"/>
    </xf>
    <xf numFmtId="0" fontId="4" fillId="0" borderId="0" xfId="0" applyFont="1" applyAlignment="1">
      <alignment horizontal="left"/>
    </xf>
    <xf numFmtId="0" fontId="2" fillId="0" borderId="1" xfId="0" applyFont="1" applyBorder="1" applyAlignment="1">
      <alignment horizontal="center" vertical="top"/>
    </xf>
    <xf numFmtId="49" fontId="31" fillId="0" borderId="0" xfId="0" applyNumberFormat="1" applyFont="1" applyAlignment="1">
      <alignment horizontal="center" wrapText="1"/>
    </xf>
    <xf numFmtId="49" fontId="6" fillId="0" borderId="0" xfId="0" applyNumberFormat="1" applyFont="1" applyAlignment="1">
      <alignment horizont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49" fontId="15" fillId="0" borderId="0"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49" fontId="3" fillId="0" borderId="13" xfId="0" applyNumberFormat="1" applyFont="1" applyFill="1" applyBorder="1" applyAlignment="1">
      <alignment horizontal="center" vertical="top" wrapText="1"/>
    </xf>
    <xf numFmtId="0" fontId="2" fillId="0" borderId="2" xfId="0" applyFont="1" applyBorder="1" applyAlignment="1">
      <alignment horizontal="center" vertical="top"/>
    </xf>
    <xf numFmtId="0" fontId="2" fillId="0" borderId="20" xfId="0" applyFont="1" applyBorder="1" applyAlignment="1">
      <alignment horizontal="center" vertical="top"/>
    </xf>
    <xf numFmtId="0" fontId="2" fillId="0" borderId="13" xfId="0" applyFont="1" applyBorder="1" applyAlignment="1">
      <alignment horizontal="center" vertical="top"/>
    </xf>
    <xf numFmtId="4" fontId="2" fillId="0" borderId="1" xfId="1" applyNumberFormat="1" applyFont="1" applyBorder="1" applyAlignment="1">
      <alignment horizontal="center" vertical="center"/>
    </xf>
    <xf numFmtId="4" fontId="2" fillId="0" borderId="2" xfId="1" applyNumberFormat="1" applyFont="1" applyBorder="1" applyAlignment="1">
      <alignment horizontal="center" vertical="center"/>
    </xf>
    <xf numFmtId="4" fontId="2" fillId="0" borderId="13" xfId="1" applyNumberFormat="1" applyFont="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horizontal="center" vertical="top" wrapText="1"/>
    </xf>
    <xf numFmtId="0" fontId="2" fillId="0" borderId="1" xfId="0" applyFont="1" applyBorder="1" applyAlignment="1">
      <alignment horizontal="center"/>
    </xf>
    <xf numFmtId="4" fontId="2" fillId="0" borderId="2" xfId="0" applyNumberFormat="1" applyFont="1" applyBorder="1" applyAlignment="1">
      <alignment horizontal="center" vertical="center"/>
    </xf>
    <xf numFmtId="4" fontId="2" fillId="0" borderId="13" xfId="0" applyNumberFormat="1" applyFont="1" applyBorder="1" applyAlignment="1">
      <alignment horizontal="center" vertical="center"/>
    </xf>
  </cellXfs>
  <cellStyles count="3">
    <cellStyle name="Normalny" xfId="0" builtinId="0"/>
    <cellStyle name="Procentowy" xfId="2" builtinId="5"/>
    <cellStyle name="Walutowy" xfId="1" builtinId="4"/>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DNA" refreshedDate="43154.376701273148" createdVersion="3" refreshedVersion="3" minRefreshableVersion="3" recordCount="276">
  <cacheSource type="worksheet">
    <worksheetSource ref="C88:E364" sheet="PARTER - TABELA 2"/>
  </cacheSource>
  <cacheFields count="3">
    <cacheField name="Ł1" numFmtId="0">
      <sharedItems containsBlank="1" containsMixedTypes="1" containsNumber="1" containsInteger="1" minValue="5" maxValue="33" count="109">
        <s v="Ł2"/>
        <s v="Ł3"/>
        <s v=" -"/>
        <s v="Z1"/>
        <s v="Z6"/>
        <n v="7"/>
        <s v="Z4"/>
        <s v="zg"/>
        <s v="F6"/>
        <s v="ST1"/>
        <s v="K2"/>
        <s v="K3*"/>
        <s v="KT1"/>
        <s v="SW1"/>
        <s v="SW2"/>
        <s v="B5"/>
        <s v="ZK"/>
        <m/>
        <s v="WU1"/>
        <s v="Z2"/>
        <s v="Zab4"/>
        <s v="W1"/>
        <n v="8"/>
        <s v="R4"/>
        <s v="Z8"/>
        <s v="SR1"/>
        <n v="31"/>
        <n v="32"/>
        <s v="K5"/>
        <s v="SC składana"/>
        <n v="27"/>
        <s v="SS2"/>
        <s v="LL"/>
        <s v="rs4"/>
        <s v="rs11"/>
        <s v="L"/>
        <n v="17"/>
        <n v="18"/>
        <n v="19"/>
        <n v="20"/>
        <n v="21"/>
        <n v="22"/>
        <n v="24"/>
        <n v="25"/>
        <s v="S8"/>
        <s v="SL1"/>
        <s v="SL3"/>
        <s v="K3"/>
        <s v="B6"/>
        <s v="KT2"/>
        <s v="ST3"/>
        <s v="S6"/>
        <s v="S9"/>
        <s v="K1"/>
        <s v="F2*"/>
        <s v="Zab3"/>
        <s v="E"/>
        <s v="C"/>
        <s v="MV"/>
        <s v="LS"/>
        <s v="Z"/>
        <s v="B7"/>
        <s v="SW3"/>
        <s v="SW4"/>
        <s v="B8"/>
        <s v="SW5"/>
        <s v="SW6"/>
        <s v="SU2"/>
        <s v="S11"/>
        <s v="S10"/>
        <s v="SL2"/>
        <s v="F2"/>
        <s v="h"/>
        <s v="Z5"/>
        <s v="F3"/>
        <s v="SU3"/>
        <s v="LK"/>
        <s v="SS1"/>
        <s v="19A"/>
        <n v="23"/>
        <n v="26"/>
        <s v="SS3"/>
        <s v="CE"/>
        <s v="SS4"/>
        <s v="rs 1"/>
        <s v="rs3"/>
        <s v="rs5"/>
        <s v="rs2"/>
        <s v="Z3"/>
        <n v="6"/>
        <n v="5"/>
        <s v="5a"/>
        <s v="5b"/>
        <s v="5c"/>
        <s v="5d"/>
        <s v="5e"/>
        <s v="CS18"/>
        <s v="MB"/>
        <s v="R5"/>
        <s v="S6a"/>
        <s v="Z stal 4"/>
        <n v="33"/>
        <n v="9"/>
        <s v="R2a"/>
        <s v="R3"/>
        <s v="H1"/>
        <s v="S1"/>
        <s v="S2"/>
        <s v="S3"/>
      </sharedItems>
    </cacheField>
    <cacheField name="ławka 4-osobowa" numFmtId="0">
      <sharedItems containsBlank="1" count="129" longText="1">
        <s v="ławka 3-osobowa z blatem"/>
        <s v="ławka 2-osobowa"/>
        <s v="automat do kawy - zasobnik kubków 600szt., wymiary: szer. 80cm x gł.50 x wys. 183cm"/>
        <s v=" -"/>
        <s v="1. 1x dozownik mydła w płynie, z tworzywa ABS o poj. 800ml, okienko niebieskie; 2.1x pojemnik na pojedyńcze ręczniki papierowe z tworzywa ABS, okienko niebieskie,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1. 1x pojemnik na papier toaletowy duży, okienko niebieskie, z tworzywa ABS; 2. 1x szczotka do wc, tuba z uchwytem, mocowana do ściany, wyjmowany wkład z tworzywa sztucznego, rączka szczotki z klapą zapobiegajaca wydostawaniu się zapachów, stal nierdzewna mat; 3. 1x kosz pedałowy o pojemności 5l, stal nierdzewna matowa łatwy do czyszczenia i konserwacji, ergonomiczny uchwyt dla łatwego i higienicznego przenoszenia, plastikowe wiadro ułatwiające utrzymanie kosza w czystosci oraz higieniczne usuwanie zawartosci, mechanizm otwierajacy wykonany z częsci metalowych"/>
        <s v="wózek porządkowy wyposażony w zestaw wiader o róznej pojemnosci oraz mopa (wiadro czerwone 17l, wiadro niebieskie 17l, wyciskarka doczołowa, wiaderka 2x5l, uchwyt na worek 1x120l"/>
        <s v="1. 2x dozownik mydła w płynie, z tworzywa ABS o poj. 800ml, okienko niebieskie; 2. 1x pojemnik na pojedyńcze ręczniki papierowe z tworzywa ABS, okienko niebieskie,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zlew gospodarczy ze stali nierdzewnej, z baterią naścienną &quot;wannową&quot; ze słuchawką_x000a_górna krawędź zlewu na wysokości 50 cm nad podłogą"/>
        <s v="sofa dwuosobowa, konstrukcja nośna wykonana z drewna i płyt wiórowych obitych pianką, tkanina - ekoskóra"/>
        <s v="stolik kawowy fi 600 / H600mm, stelaż chromowany"/>
        <s v="fotel obrotowy z siłownikiem gazowym regulującym wysokość siedziska,_x000a_mechanizm synchroniczny regulujący kąt ustawienia oparcia i siedziska"/>
        <s v="krzesło konferencyjne, na stelażu 4-nożnym, siedzisko tapicerowane tkaniną wodoodporną, podłokietniki metalowe, malowane proszkowo"/>
        <s v="kontener mobilny 428 / 574 / H593mm, 3 szuflady + piórnik w postaci górnej_x000a_szuflady, wkłady metalowe, bez uchwytów - listwa dystansowa, zamek centralny"/>
        <s v="szafa wisząca zamknięta zawieszana 600 / 360 / H740"/>
        <s v="szafa wisząca otwarta zawieszana 600 / 360 / H740"/>
        <s v="biurko prostokątne 1200 / 800 / H735"/>
        <s v="zestaw komputerowy"/>
        <s v="wieszak stojący, stelaż malowany, lakierowany"/>
        <s v="1. 1x dozownik mydła w płynie, z tworzywa ABS o poj. 800ml, okienko niebieskie; 2. 1x dozownik z tworzywa ABS z przyciskiem łokciowym na jednorazowe wkłady o poj. 500ml do dozowania płynu lub żelu dezynfekcyjnego; 3. 1x pojemnik na pojedyńcze ręczniki papierowe z tworzywa ABS, okienko niebieskie, mały; 4. 1x dozownik na rękawiczki jednorazowe z tworzywa, z możliwością włożenia do środka całego pudełka z rękawiczkami oraz z możliwoscią mocowania dozownika do ściany; 5. 1x kosz pedałowy o pojemności 20l, stal matowa , łatwy do czyszczenia i konserwacji, ergonomiczny uchwyt dla łatwego i higienicznego przenoszenia, plastikowe wiadro ułatwiające utrzymanie kosza w czystosci oraz higieniczne usuwanie zawartosci, mechanizm otwierajacy wykonany z częsci metalowych"/>
        <s v="zabudowa wg projektu szer. 250 cm, gł.60cm, na całą wysokość pomieszczenia - szafy z drzwiami skrzydłowymi; wewnątrz półki"/>
        <s v="wózek bloku operacyjnego do transportu chorych - przeznaczony zarówno na bloki operacyjne jaki i do transportu wewnątrzszpitalnego "/>
        <s v="wózek na odpady, pojedynczy, wykonany ze stali niedzewnej; wyposażony w obręcz na worek, na obręczy klipsy przytrzymujące worek; podstawa z kólkami o średnicy 50mm (w tym 2 z blokadą); pokrywa ze stali nierdzewnej z matowym wykończeniem, podnoszona nożnie"/>
        <s v="regał otwarty 300 / 300 / H1486, wiszący"/>
        <s v="1x kosz pedałowy o poj. 30ml, metalowy, biały"/>
        <s v="1. 1x dozownik mydła w płynie z tworzywa ABS o poj. 800ml, okienko niebieskie; 2. 1x dozownik z tworzywa ABS z przyciskiem łokciowym na jednorazowe wkłady o poj. 500ml do dozowania płynu lub żelu dezynfekcyjnego np. ; 3. 1x pojemnik na pojedyńcze ręczniki papierowe z tworzywa ABS, okienko niebieskie, mały; 4. 1x dozownik na rękawiczki jednorazowe z tworzywa, z możliwością włożenia do środka całego pudełka z rękawiczkami oraz z możliwoscią mocowania dozownika do ściany; "/>
        <s v="biurko prostokątne 1200 / 800 / H735 mm"/>
        <s v="szafa rakowa"/>
        <s v="projektor LED"/>
        <s v="ekran składany"/>
        <s v="krzesło konferencyjne, na stelażu 4-nożnym, ze składanym pulpitem, siedzisko z tworzywa"/>
        <s v="ściana mobilna, przesuwna, składana na jedna stronę"/>
        <s v="monitor/TV"/>
        <s v="stolik opatrunkowy ze stali kwasoodpornej w gatunku 0H18N9. Stolik z jednym blatem prostym montowaym na stałe. Stolik wyposażony w uchwyt znajdujący się przy krótszym boku. Wyrób na kółkach Ø100mm (dwa z blokadą). Oponki wykonane z materiału niebrudzącego podłoża. Przy kołach odbojniki z tworzywa sztucznego, które chronią wyrób przed uszkodzeniem. Wymiar blatu: 750x650mm; "/>
        <s v="szafa medyczna, wykonana ze stali nierdzewnej w gat. 1.4301; szafa z podziałem: w górnej części drzwi podwójne przeszklone (szkło bezpieczne, przeźroczyste), w dolnej części drzwi podwójne pełne; drzwi otwierane skrzydłowo; dolny front zbudowany z podwójnej ścianki wypełnionej plastrem miodu; drzwi wyposażone w uszczelkę, uchwyt oraz zamek; w górnej części cztery półki, w dolnej części jedna półka; półki regulowane ze stali nierdzewnej; podstawa szafy na nóżkach o wys. 140mm z możliwością wypoziomowania, wym. 800x470x1800mm"/>
        <s v="chłodziarka laboratoryjna, poj. 280l, zakres temperatury: 0-20C, zużycie energii: 1,00kWh/24h, max. załadunek na półkę: 40kg"/>
        <s v="regał stalowy szer. 100, gł. 60, wys. 180-200cm."/>
        <s v="regał stalowy, szer. 120, gł.60, wys. 180-200cm"/>
        <s v="lodówka"/>
        <s v="stelaż do worków foliowych, podwójny, z pokrywą, poj. 100l, wykonany ze stali nierdzewnej w gatunku 1.4301; wyposażony w obręcz na worki, na obręczach - klipsy tworzywowe przytrzymujące worek; podstawa z kółkami o średnicy 50mm (dwa z blokadą); pokrywy ze stali nierdzewnej z matowym wykończeniem, podnoszone nożnie; pokrywa po otwarciu zatrzymuje się w pozycji 90 stopni"/>
        <s v="stolik opatrunkowy ze stali kwasoodpornej w gatunku 0H18N9. Stolik z jednym blatem prostym montowaym na stałe. Stolik wyposażony w uchwyt znajdujący się przy krótszym boku. Wyrób na kółkach Ø100mm (dwa z blokadą). Oponki wykonane z materiału niebrudzącego podłoża. Przy kołach odbojniki z tworzywa sztucznego, które chronią wyrób przed uszkodzeniem. Wymiar blatu: 1200x650mm; "/>
        <s v="Wózek ratowniczy z dwoma szufladami wykonany ze stali kwasoodpornej w gatunku 1.4301; Szuflady umieszczone w jednym pionowym rzędzie (jedna szuflada pod drugą). Szuflady na prowadznicach samodociągowych z pełnym wysuwem. W Wyrób na kółkach Ø100mm (dwa z blokadą). Oponki wykonane z tworzywa, które nie brudzi podłoża. Przy kołach odbojniki z tworzywa sztucznego. Wózek wyposażony w rączkę do prowadzenia umieszczoną z frontu wózka. Wszystkie krawędzie zaokrąglone, bezpieczne. Fronty szuflad malowane proszkowo.Wymiary blatu: 650x600mm; 69x70x98,5cm."/>
        <s v="stolik typu Mayo do instrumentów chirurgicznych. Stolik wykonany ze stali kwasoodpornej w gatunku 0H18N9, przewidziany do gromadzenia instrumentów chirurgicznych podczas zabiegów. Górny blat podnoszony przy pomocy nożnej pompy hydraulicznej, za pomoca jednej dźwigni. Podstawa w kształcie litery T z trzema pojedynczymi kółkami ø80mm. Wszystkie kółka wyposażone w blokadę. Oponki wykonane z materiału niebrudzącego podłoża. Górny blat obracany w poziomie o 360°. Dopuszczalne obciążenie 15kg. Krawędzie zaokrąglone, bezpieczne; 74x49x96-137cm."/>
        <s v="podest operacyjny jednostopniowy, ze stali nierdzewnej z matą antypoślizgową. Wymiary: wys. 20,5cm, dł. 56cm, gł. 30cm"/>
        <s v="Stojak z misami. Stojak wyposażony w dwie miski zdejmowane o pojemności 6l. Stojak na pięcioramiennej podstawie z 5 kółkami o średnicy 50mm (dwa kółka z blokadą). Oponki wykonane z materiału niebrudzącego podłoża. Wyrób wykonany w całości ze stali kwasoodpornej w gatunku 0H18N9. wszystkie krawędzie zaokrąglone, bezpieczne"/>
        <s v="Taboret do badania pacjentów. Taboret z oparciem i siedziskiem tapicerowanym. Siedzisko okrągłe o średnicy 350mm. Siedzisko odporne na działanie środków dezynfekcyjnych stosowanych powszechnie na salach operacyjnych. Kolor tapicerki - dopasowany do motywu kolorystycznego sali. Wysokość siedziska podnoszona hydraulicznie (za pomocą dźwigni nożnej) Podstawa pięcioramienna z kółkami o średnicy 50mm (w tym dwa z blokadą). Oponki wykonane z materiału, który nie brudzi podłoża. Taboret z obręczą pod nogi. Dopuszczalne obciążenie 135kg. Konstrukcja wykonana ze stali kwasoodpornej w gatunku 0H18N9. Wszystkie krawędzie zaokrąglone, bezpieczne."/>
        <s v="Taboret do badania pacjentów. Taboret bez oparcia, wyposażony w siedzisko tapicerowane. Siedzisko okrągłe o średnicy 350mm. Siedzisko odporne na działanie środków dezynfekcyjnych stosowanych powszechnie na salach operacyjnych. Kolor tapicerki - dopasowany do motywu kolorystycznego sali. Wysokośś siedziska podnoszona hydraulicznie (za pomocą dźwigni nożnej). Podstawa pięcioramienna z kółkami średnicy 50mm (w tym dwa z blokadą). Oponki wykonane z gatunku, który nie brudzi podłoża. Taboret z obręczą pod nogi. Dopuszczalne obiążanie 135kg. Konstrukcja wykonana ze stali kwasoodpornej w gatunku 0H18N9. Wszystkie krawędzie zaokrąglone, bezpieczne."/>
        <s v="szafa aktowa 798 / 440 / H2248"/>
        <s v="szafka typu Locker - 800/435/H1138mm; 6 szafek, zamykanych na zamek"/>
        <s v="szafka nadstawna typu Locker - 800/435/1100mm; 6 szafek, zamykanych na zamek"/>
        <s v="krzesło konferencyjne, na stelażu 4-nożnym, profilowane siedzisko z tworzywa_x000a_z tapicerowaną poduszką"/>
        <s v="biurko prostokątne 1400 / 800 / H735"/>
        <s v="Kubik - kontener mobilny 428 / 574 / H593mm, 3 szuflady + piórnik w postaci górnej_x000a_szuflady, wkłady metalowe, bez uchwytów - listwa dystansowa, zamek centralny"/>
        <s v="regał aktowy półotwarty 598 / 440 / H2190,"/>
        <s v="regał aktowy półotwarty 798 / 440 / H2190, drzwi szklane 395 / 5 / H1052 do regału półotwartego"/>
        <m/>
        <s v="krzesło uniwersalne na stelażu 4-nożnym chromowanym, kubełek oparcia i_x000a_siedziska wykonany z tworzywa polimerowego,"/>
        <s v="fotel konferencyjny na płozie, kubełek: stelaż metalowy; pianka poliuretanowa, stelaż: rura metlowa o przekroju Ø22x2mm, chrom błyszczący"/>
        <s v="zabudowa kuchenna wg projektu,  wykończenie biały + blat akacja"/>
        <s v="ekspres ciśnieniowy do kawy"/>
        <s v="czajnik elektryczny"/>
        <s v="kuchenka mikrofalowa"/>
        <s v="1. 1x dozownik mydła w płynie, z tworzywa ABS o poj. 800ml, okienko niebieskie; 2.1x pojemnik na pojedyńcze ręczniki papierowe z tworzywa ABS, okienko niebieskie, duży; 3. 1x kosz pedałowy o pojemności 20l, stal matowa, łatwy do czyszczenia i konserwacji, ergonomiczny uchwyt dla łatwego i higienicznego przenoszenia, plastikowe wiadro ułatwiające utrzymanie kosza w czystości oraz higieniczne usuwanie zawartości, mechanizm otwierajacy wykonany z częsci metalowych"/>
        <s v="lodówka do zabudowy podblatowa"/>
        <s v="lodówka wysoka, wolnostojąca"/>
        <s v="zmywarka"/>
        <s v="biurko prostokątne 1300 / 800 / H735"/>
        <s v="szafa otwarta zawieszana 650 / 360 / H740"/>
        <s v="szafa zamknięta zawieszana 650 / 360 / H740"/>
        <s v="szafa otwarta zawieszana 600 / 360 / H740"/>
        <s v="szafa zamknięta zawieszana 600 / 360 / H740"/>
        <s v="szafa ubraniowo-aktowa 798 / 440 / H2190"/>
        <s v="regał aktowy półotwarty 798 / 440 / H2190"/>
        <s v="regał półotwarty 598 / 600 / H2190"/>
        <s v="szafa aktowa 598 / 440 / H2190,"/>
        <s v="szafka nadstawna typu Locker - 800/435/H735mm; 4 szafki, zamykane na zamek"/>
        <s v="fotel z funkcją spania rozkładany szer. 111cm, tkanina - ekoskóra"/>
        <s v="fotel z funkcją spania ozkładany szer. 111cm , tkanina - ekoskóra"/>
        <s v="szafa aktowa 598 / 440 / H2190"/>
        <s v="haczyk na ubrania stal nierdzewna"/>
        <s v="1. 1x dozownik mydła w płynie, z tworzywa ABS o poj. 800ml, okienko niebieskie; 2.1x pojemnik na pojedyńcze ręczniki papierowe z tworzywa ABS, okienko niebieskie ,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1. 1x pojemnik na papier toaletowy mały, okienko niebieskie, z tworzywa ABS; 2. 1x szczotka do wc, tuba z uchwytem, mocowana do ściany, wyjmowany wkład z tworzywa sztucznego, rączka szczotki z klapą zapobiegajaca wydostawaniu się zapachów, stal nierdzewna mat"/>
        <s v="sofa z funkcją spania rozkładana szer. 141cm, tkanina - ekoskóra"/>
        <s v="szafa ubraniowa 598 / 440 / H2190"/>
        <s v="żaluzje pionowe, typu wertikale, kolor: błękitny"/>
        <s v="1. 1x pojemnik na papier toaletowy mały, okienko niebieskie, z tworzywa ABS; 2. 1x szczotka do wc, tuba z uchwytem, mocowana do ściany, wyjmowany wkład z tworzywa sztucznego, rączka szczotki z klapą zapobiegająca wydostawaniu się zapachów, stal nierdzewna mat"/>
        <s v="chłodziarka na krew, poj. 95l, wym. wewn: szer. 44 x gł. 43 x wys. 47cm; wym. zewn: szer.54 x gł.53,5 x wys.82cm "/>
        <s v="szafa medyczna, wykonana ze stali nierdzewnej w gat. 1.4301; szafa z podziałem: w górnej części drzwi podwójne przeszklone (szkło bezpieczne, przeźroczyste), w dolnej części drzwi podwójne pełne; drzwi otwierane skrzydłowo; dolny front zbudowany z podwójnej ścianki wypełnionej plastrem miodu; drzwi wyposażone w uszczelkę, uchwyt oraz zamek; w górnej części cztery półki, w dolnej części jedna półka; półki ze stali niedzewnej, regulowane; podstawa szafy na nóżkach o wys. 140mm z możliwością wypoziomowania; wym. 800x580x2000mm"/>
        <s v="Nadstawka dla wózka medycznego, wykonana ze stali nierdzewnej w gatunku 1.4301, wyposażona w 11 pojemników z tworzywa sztucznego (w jednym rzędzie 6 pojemników, w drugim rzędzie 5 pojemników)"/>
        <s v="Stojak z misą podgrzewaną. W wyposażeniu dwie miski o poj. 6l (jedna zapasowa). Termoregulator mikroproceswy nagrzewania płyty w zakresie 0-85C. Elektroniczna regulacja temperatury. Maksymalna temperatura podgrzewanego płynu do 85C. Stojak na pięcioramiennej podstawie z 5 kółkami antystatycznymi (wszystkie kółka z blokadą). Przewód długości 3mb. Zasilanie 230V/600W. Wyrób wykonany w całości ze stali kwasoodpornej w gatunku 0H18N9. Wszystkie krawędzie zaokrąglone, bezpieczne."/>
        <s v="Stojak na kroplówki. Stojak wyposażony w cztery wywinięte haczyki dla pojemników z płynami infuzyjnymi. Wysokość stojaka regulowana ręcznie w zakresie 1200-2150mm. Podstawa pięcioramienna, wyposażona w 5 kółek średnicy (wszystkie kółka bez blokady). Oponki wykonane z materiału, który nie brudzi podłoża. Stojak wykonany ze stali kwasoodpornej gatunek 0H189N9. Wszystkie krawędzie zaokrąglone, bezpieczne."/>
        <s v="szafa medyczna, wykonana ze stali nierdzewnej w gat. 1.4301; szafa z podziałem: w górnej części drzwi podwójne przeszklone (szkło bezpieczne, przeźroczyste), w dolnej części drzwi podwójne pełne; drzwi otwierane skrzydłowo; dolny front zbudowany z podwójnej ścianki wypełnionej plastrem miodu; drzwi wyposażone w uszczelkę, uchwyt oraz zamek; w górnej części cztery półki, w dolnej części jedna półka; półki ze stali niedzewnej, regulowane; podstawa szafy na nóżkach o wys. 140mm z możliwością wypoziomowania. wym. 1000x580x2000mm"/>
        <s v="Cieplarka do płynów infuzyjnych"/>
        <s v="Wózek ratowniczy z dwoma szufladami wykonany ze stali kwasoodpornej w gatunku 1.4301; Szuflady umieszczone w jednym pionowym rzędzie (jedna szuflada pod drugą). Szuflady na prowadznicach samodociągowych z pełnym wysuwem. Wózek wyposażony jest w nadstawkę z 11 pojemnikami z tworzywa sztucznego (w jednym rzędzie 6 pojemników, w drugim rzędzie 5 pojemników), stojak do infuzji ze stali kwasoodpornej w gatunku 0H18N9 na odpadki o pojemności 7l - umieszczone z prawej strony wózka. Z lewej strony wózka umieszczony uchwyt z dwoma pojemnikami na cewniki. Wyrób na kółkach Ø100mm (dwa z blokadą). Oponki wykonane z tworzywa, które nie brudzi podłoża. Przy kołach odbojniki z tworzywa sztucznego. Wózek wyposażony w rączkę do prowadzenia umieszczoną z frontu wózka. Wszystkie krawędzie zaokrąglone, bezpieczne. Fronty szuflad malowane proszkowo.Wymiary blatu: 650x600mm; 69x70x98,5cm."/>
        <s v="lodówka podblatowa, do zabudowy"/>
        <s v="szafa medyczna, wykonana ze stali nierdzewnej w gat. 1.4301; szafa z podziałem: w górnej części drzwi podwójne przeszklone (szkło bezpieczne, przeźroczyste), w dolnej części drzwi podwójne pełne; drzwi otwierane skrzydłowo; dolny front zbudowany z podwójnej ścianki wypełnionej plastrem miodu; drzwi wyposażone w uszczelkę, uchwyt oraz zamek; w górnej części cztery półki, w dolnej części jedna półka; półki ze stali niedzewnej, regulowane; podstawa szafy na nóżkach o wys. 140mm z możliwością wypoziomowania. wym. 1200x580x2000mm"/>
        <s v="regał stalowy szer. 90, gł. 60, wys. 180-200cm"/>
        <s v="regał stalowy szer. 80, gł. 60, wys. 180-200cm"/>
        <s v="regał stalowy szer. 60, gł. 45, wys. 180-200cm"/>
        <s v="regał stalowy szer. 60, gł. 60, wys. 180-200cm"/>
        <s v="lodówka wolnostojąca"/>
        <s v="1. 1x dozownik mydła w płynie, z tworzywa ABS o poj. 800ml, okienko niebieskie; 2. 1x dozownik z tworzywa ABS z przyciskiem łokciowym na jednorazowe wkłady o poj. 500ml do dozowania płynu lub żelu dezynfekcyjnego; 3. 1x pojemnik na pojedyńcze ręczniki papierowe z tworzywa ABS, okienko niebieskie, mały; 4.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mobilny kosz na odpady zamykany wiekiem, obj. 100l, nośność 75kg, wyposażony w kółka, rozmiar kosza wraz z pokrywą: 540x520x860mm"/>
        <s v="kosz na odpady, poj. 45l, wykonany z tworzywa PP, wys. 52cm, szer. 39cm, gł. 33cm"/>
        <s v="pokrywa kosza na odpady,; uchylna klapa wyposażona w sprężynowy mechanizm samozamykania; kolor zielony"/>
        <s v="pokrywa kosza na odpady,; uchylna klapa wyposażona w sprężynowy mechanizm samozamykania; kolor żółty"/>
        <s v="pokrywa kosza na odpady,; uchylna klapa wyposażona w sprężynowy mechanizm samozamykania; kolor czerwony"/>
        <s v="pokrywa kosza na odpady,; uchylna klapa wyposażona w sprężynowy mechanizm samozamykania; kolor niebieski"/>
        <s v="pokrywa kosza na odpady,; uchylna klapa wyposażona w sprężynowy mechanizm samozamykania; kolor czarny"/>
        <s v="Uniwersalny przyrząd do mycia i dezynfekcji przy użyciu piany aktywnej _x000a_z dozowaniem środka myjąco- dezynfekującego,_x000a_dozowanie dwóch środków chemicznych z możliwością predefiniowania stężenia,_x000a_podłączenie do wody ciepłej lub zimnej, podłączenie 1/2 cala,_x000a_przełącznik płukanie-mycie (możliwość płukania przedmiotów mytych czystą wodą),_x000a_dwa koszyki do podwieszenia pojemników ze środkami chemicznymi,_x000a_obudowa wykonana z materiału odpornego na korozję i środki chemiczne,_x000a_pistolet uniwersalny"/>
        <s v="myjko - dezynfektor do butów operacyjnych"/>
        <s v="regał otwarty 500 / 440 / H2190"/>
        <s v="uniwersalna szafa metalowa na środki czystości; 950/400/1950mm, dwudrzwiowa, 4 półki, drążek na wieszaki, zamek cylindryczny; "/>
        <s v="1. 1x dozownik mydła w płynie, z tworzywa ABS o poj. 800ml, okienko niebieskie; 2. 1x dozownik z tworzywa ABS z przyciskiem łokciowym na jednorazowe wkłady o poj. 500ml do dozowania płynu lub żelu dezynfekcyjnego; 3. 1x pojemnik na pojedyńcze ręczniki papierowe, okienko niebieskie, mały; 4.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1. 1x dozownik mydła w płynie, z tworzywa ABS o poj. 800ml, okienko niebieskie; 2. 1x dozownik z tworzywa ABS z przyciskiem łokciowym na jednorazowe wkłady o poj. 500ml do dozowania płynu lub żelu dezynfekcyjnego; 3. 1x pojemnik na pojedyńcze ręczniki papierowe z tworzywa ABS, okienko niebieskie, mały; 4. 1x dozownik na rękawiczki jednorazowe z tworzywa, z możliwością włożenia do środka całego pudełka z rękawiczkami oraz z możliwoscią mocowania dozownika do ściany; "/>
        <s v="1. Szafka stojąca jednoskrzydłowa podzlewozmywakowa. Szafka wykonana ze stali kwasoodpornej w gatunku 0H18N9, wym. 600x600x850mm; 2. Szafka stojąca jednoskrzydłowa do zabudowy lodówki. Szafka wykonana ze stali kwasoodpornej w gatunku 0H18N9, wym. 600x600x850mm; 3. Szafka stojąca z szufladami.  Szafka wykonana ze stali kwasoodpornej w gatunku 0H18N9, wym. 600x600x850mm; 4. Szafka stojąca dwuskrzydłowa podzlewzomywakowa. Szafka wykonana ze stali kwasoodpornej w gatunku 0H18N9, wym. 900x600x850mm; 5. Blat roboczy wykonany ze stali kwaosodpornej OH18N9. Blat wyposażony w jedną komorę okrągłą fi 380 mm oraz dwie komory kwadratowe 400x340x200 mm. Otwory pod baterię sztorcową . Blat z falą oraz fartuchem na tylnej ścianie 40 mm; 6. Szafka medyczna jednoskrzydłowa, wisząca, front przeszklony. Szafka jednodrzwiowa wykonana ze stali kwasoodpornej w gatunku 0H18N9, wym. 600x370x600mm; 7. Szafka medyczna dwuskrzydłowa, wisząca, front przeszklony. Szafka dwudrzwiowa wykonana ze stali kwasoodpornej w gatunku 0H18N9, wym. 900x370x600mm."/>
        <s v="1. 1x dozownik mydła w płynie np. Merida Top DN1TN, z tworzywa ABS o poj. 800ml, okienko niebieskie; 2. 1x dozownik z tworzywa ABS z przyciskiem łokciowym na jednorazowe wkłady o poj. 500ml do dozowania płynu lub żelu dezynfekcyjnego np. Merida D9P; 3. 1x pojemnik na pojedyńcze ręczniki papierowe np. Merida Top z tworzywa ABS, okienko niebieskie , mini PZ2TN lub maxi PZ1TN; 4. 1x dozownik na rękawiczki jednorazowe z tworzywa, z możliwością włożenia do środka całego pudełka z rękawiczkami oraz z możliwoscią mocowania dozownika do ściany np. Mar Plast; 5. 1x kosz pedałowy o pojemności 20l, stal matowa np. Merida Klasik KIM411, łatwy do czyszczenia i konserwacji, ergonomiczny uchwyt dla łatwego i higienicznego przenoszenia, plastikowe wiadro ułatwiające utrzymanie kosza w czystosci oraz higieniczne usuwanie zawartosci, mechanizm otwierajacy wykonany z częsci metalowych"/>
        <s v="wózek medyczny ze stali nierdzewnej, z dwoma szufladami umieszczonymi w górnej części wózka; poniżej wolna przestrzeń; szuflady na prowadnicach samodociągowych z pełnym wysuwem, uchwyt do prowadzenia umieszczony z przodu wózka; wyrób na kółkach o średnicy 100mm (w tym dwa z blokadą); blat z wszystkich stron zagłębiony z galeryjką z trzech stron; wymiary blatu: 650x600mm"/>
        <s v="wózek na odpady ze stali nierdzewnej "/>
        <s v="zamykany pojemnik na zużyte obuwie chirurgiczne"/>
        <s v="1. 2x dozownik mydła w płynie z tworzywa ABS o poj. 800ml, okienko niebieskie; 2. 1x pojemnik na pojedyńcze ręczniki papierowe z tworzywa ABS, okienko niebieskie,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regał otwarty 798 / 440 / H1486, wiszący"/>
        <s v="regał otwarty 798 / 440 / H1486, wiszący, dodatkowe półki (na buty)"/>
        <s v="wieszak ubraniowy ścienny, ilość haczyków: 3, chromowany, wym. 7,7x6,3x16cm"/>
        <s v="Trzydrzwiowa szafa ubraniowa 1200 / 500 / H1800 mm. Szafa wyposażona jest w_x000a_plastikowy drążek, wieszaki ubraniowe, haczyk na ręcznik, lusterko oraz_x000a_samoprzylepny plastikowy wizytownik. Każda komora szafy podzielona na dwa_x000a_przedziały, umożliwiające oddzielne umieszczenie odzieży ochronnej i ubrań_x000a_codziennych. Światło pomiędzy półką wewnętrzną a wieńcem 300 mm. Drzwi szafy z_x000a_perforacją o nowoczesnym designie. Zamek cylindryczny zamykany w trzech_x000a_punktach. Szafa malowana na kolor wg palety RAL, podstawa do szaf ubraniowych z wysuwaną ławeczką. Stelaż podstawy wykonany z profili zamkniętych._x000a_Konstrukcja spawana. Nogi podstawy z regulacją wysokości. Podstawa_x000a_podwyższająca szafę o 390 mm. Wyposażona w trzy listwy PCV. Skręcana z szafą za_x000a_pomocą śrub. Stelaż malowany na kolor wg palety RAL"/>
        <s v="Dwudrzwiowa szafa ubraniowa 800 / 500 / H1800 mm. Szafa wyposażona jest w_x000a_plastikowy drążek, wieszaki ubraniowe, haczyk na ręcznik, lusterko oraz_x000a_samoprzylepny plastikowy wizytownik. Każda komora szafy podzielona na dwa_x000a_przedziały, umożliwiające oddzielne umieszczenie odzieży ochronnej i ubrań_x000a_codziennych. Światło pomiędzy półką wewnętrzną a wieńcem 300 mm. Drzwi szafy z_x000a_perforacją o nowoczesnym designie. Zamek cylindryczny zamykany w trzech_x000a_punktach. Szafa malowana na kolor wg palety RAL, podstawa do szaf ubraniowych z wysuwaną ławeczką. Stelaż podstawy wykonany z profili zamkniętych._x000a_Konstrukcja spawana. Nogi podstawy z regulacją wysokości. Podstawa podwyższająca szafę o 390 mm. Wyposażona w trzy listwy PCV. Skręcana z szafą za_x000a_pomocą śrub. Stelaż malowany na kolor wg palety RAL"/>
        <s v="Jednodrzwiowa szafa ubraniowa 800 / 500 / H1800 mm. Szafa wyposażona jest w_x000a_plastikowy drążek, wieszaki ubraniowe, haczyk na ręcznik, lusterko oraz_x000a_samoprzylepny plastikowy wizytownik. Komora szafy podzielona na dwa przedziały,_x000a_umożliwiające oddzielne umieszczenie odzieży ochronnej i ubrań codziennych. Światło_x000a_pomiędzy półką wewnętrzną a wieńcem 300 mm. Drzwi szafy z perforacją o_x000a_nowoczesnym designie. Zamek cylindryczny zamykany w trzech punktach. Szafa_x000a_malowana na kolor wg palety RAL. Podstawa do szaf ubraniowych. Stelaż podstawy wykonany z profili zamkniętych._x000a_Konstrukcja spawana. Nogi podstawy z regulacją wysokości. Podstawa_x000a_podwyższająca szafę o 390 mm. Skręcana z szafą za pomocą śrub. Stelaż malowany na kolor wg palety RAL"/>
        <s v="1. 2x dozownik mydła w płynie, z tworzywa ABS o poj. 800ml, okienko niebieskie; 2. 1x pojemnik na pojedyńcze ręczniki papierowe z tworzywa ABS, okienko niebieskie,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Dwudrzwiowa szafa ubraniowa 800 / 500 / H1800 mm. Szafa wyposażona jest w_x000a_plastikowy drążek, wieszaki ubraniowe, haczyk na ręcznik, lusterko oraz_x000a_samoprzylepny plastikowy wizytownik. Każda komora szafy podzielona na dwa_x000a_przedziały, umożliwiające oddzielne umieszczenie odzieży ochronnej i ubrań_x000a_codziennych. Światło pomiędzy półką wewnętrzną a wieńcem 300 mm. Drzwi szafy z_x000a_perforacją o nowoczesnym designie. Zamek cylindryczny zamykany w trzech_x000a_punktach. Szafa malowana na kolor wg palety RAL, podstawa do szaf ubraniowych. Stelaż podstawy wykonany z profili zamkniętych._x000a_Konstrukcja spawana. Nogi podstawy z regulacją wysokości. Podstawa_x000a_podwyższająca szafę o 390 mm. Wyposażona w trzy listwy PCV. Skręcana z szafą za_x000a_pomocą śrub. Stelaż malowany na kolor wg palety RAL"/>
      </sharedItems>
    </cacheField>
    <cacheField name="1" numFmtId="0">
      <sharedItems containsBlank="1" containsMixedTypes="1" containsNumber="1" containsInteger="1" minValue="1" maxValue="14" count="13">
        <n v="1"/>
        <s v=" -"/>
        <n v="2"/>
        <n v="12"/>
        <n v="13"/>
        <m/>
        <n v="3"/>
        <n v="14"/>
        <s v="dodane 23.11.2017"/>
        <s v="3 (w zależności od lokalizacji chłodziarki na krew)"/>
        <n v="4"/>
        <s v="na szafce lub stojąca"/>
        <n v="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6">
  <r>
    <x v="0"/>
    <x v="0"/>
    <x v="0"/>
  </r>
  <r>
    <x v="1"/>
    <x v="1"/>
    <x v="0"/>
  </r>
  <r>
    <x v="2"/>
    <x v="2"/>
    <x v="0"/>
  </r>
  <r>
    <x v="2"/>
    <x v="3"/>
    <x v="1"/>
  </r>
  <r>
    <x v="3"/>
    <x v="4"/>
    <x v="0"/>
  </r>
  <r>
    <x v="4"/>
    <x v="5"/>
    <x v="0"/>
  </r>
  <r>
    <x v="5"/>
    <x v="6"/>
    <x v="2"/>
  </r>
  <r>
    <x v="6"/>
    <x v="7"/>
    <x v="0"/>
  </r>
  <r>
    <x v="7"/>
    <x v="8"/>
    <x v="0"/>
  </r>
  <r>
    <x v="2"/>
    <x v="3"/>
    <x v="1"/>
  </r>
  <r>
    <x v="2"/>
    <x v="3"/>
    <x v="1"/>
  </r>
  <r>
    <x v="8"/>
    <x v="9"/>
    <x v="0"/>
  </r>
  <r>
    <x v="9"/>
    <x v="10"/>
    <x v="0"/>
  </r>
  <r>
    <x v="10"/>
    <x v="11"/>
    <x v="0"/>
  </r>
  <r>
    <x v="11"/>
    <x v="12"/>
    <x v="2"/>
  </r>
  <r>
    <x v="12"/>
    <x v="13"/>
    <x v="0"/>
  </r>
  <r>
    <x v="13"/>
    <x v="14"/>
    <x v="0"/>
  </r>
  <r>
    <x v="14"/>
    <x v="15"/>
    <x v="0"/>
  </r>
  <r>
    <x v="15"/>
    <x v="16"/>
    <x v="0"/>
  </r>
  <r>
    <x v="16"/>
    <x v="17"/>
    <x v="0"/>
  </r>
  <r>
    <x v="17"/>
    <x v="2"/>
    <x v="0"/>
  </r>
  <r>
    <x v="18"/>
    <x v="18"/>
    <x v="0"/>
  </r>
  <r>
    <x v="19"/>
    <x v="19"/>
    <x v="0"/>
  </r>
  <r>
    <x v="20"/>
    <x v="20"/>
    <x v="0"/>
  </r>
  <r>
    <x v="2"/>
    <x v="3"/>
    <x v="1"/>
  </r>
  <r>
    <x v="2"/>
    <x v="3"/>
    <x v="1"/>
  </r>
  <r>
    <x v="21"/>
    <x v="21"/>
    <x v="0"/>
  </r>
  <r>
    <x v="22"/>
    <x v="22"/>
    <x v="0"/>
  </r>
  <r>
    <x v="23"/>
    <x v="23"/>
    <x v="0"/>
  </r>
  <r>
    <x v="17"/>
    <x v="24"/>
    <x v="0"/>
  </r>
  <r>
    <x v="24"/>
    <x v="25"/>
    <x v="0"/>
  </r>
  <r>
    <x v="10"/>
    <x v="11"/>
    <x v="2"/>
  </r>
  <r>
    <x v="15"/>
    <x v="26"/>
    <x v="0"/>
  </r>
  <r>
    <x v="12"/>
    <x v="13"/>
    <x v="0"/>
  </r>
  <r>
    <x v="25"/>
    <x v="27"/>
    <x v="0"/>
  </r>
  <r>
    <x v="26"/>
    <x v="28"/>
    <x v="0"/>
  </r>
  <r>
    <x v="27"/>
    <x v="29"/>
    <x v="0"/>
  </r>
  <r>
    <x v="16"/>
    <x v="17"/>
    <x v="0"/>
  </r>
  <r>
    <x v="28"/>
    <x v="30"/>
    <x v="3"/>
  </r>
  <r>
    <x v="29"/>
    <x v="31"/>
    <x v="0"/>
  </r>
  <r>
    <x v="28"/>
    <x v="30"/>
    <x v="4"/>
  </r>
  <r>
    <x v="15"/>
    <x v="26"/>
    <x v="0"/>
  </r>
  <r>
    <x v="12"/>
    <x v="13"/>
    <x v="0"/>
  </r>
  <r>
    <x v="25"/>
    <x v="27"/>
    <x v="0"/>
  </r>
  <r>
    <x v="26"/>
    <x v="28"/>
    <x v="0"/>
  </r>
  <r>
    <x v="27"/>
    <x v="29"/>
    <x v="0"/>
  </r>
  <r>
    <x v="16"/>
    <x v="17"/>
    <x v="0"/>
  </r>
  <r>
    <x v="17"/>
    <x v="32"/>
    <x v="5"/>
  </r>
  <r>
    <x v="21"/>
    <x v="21"/>
    <x v="0"/>
  </r>
  <r>
    <x v="30"/>
    <x v="33"/>
    <x v="0"/>
  </r>
  <r>
    <x v="17"/>
    <x v="32"/>
    <x v="5"/>
  </r>
  <r>
    <x v="31"/>
    <x v="34"/>
    <x v="0"/>
  </r>
  <r>
    <x v="32"/>
    <x v="35"/>
    <x v="0"/>
  </r>
  <r>
    <x v="33"/>
    <x v="36"/>
    <x v="6"/>
  </r>
  <r>
    <x v="34"/>
    <x v="37"/>
    <x v="2"/>
  </r>
  <r>
    <x v="35"/>
    <x v="38"/>
    <x v="0"/>
  </r>
  <r>
    <x v="36"/>
    <x v="39"/>
    <x v="2"/>
  </r>
  <r>
    <x v="37"/>
    <x v="40"/>
    <x v="0"/>
  </r>
  <r>
    <x v="38"/>
    <x v="41"/>
    <x v="0"/>
  </r>
  <r>
    <x v="39"/>
    <x v="42"/>
    <x v="2"/>
  </r>
  <r>
    <x v="40"/>
    <x v="43"/>
    <x v="0"/>
  </r>
  <r>
    <x v="41"/>
    <x v="44"/>
    <x v="0"/>
  </r>
  <r>
    <x v="42"/>
    <x v="45"/>
    <x v="0"/>
  </r>
  <r>
    <x v="43"/>
    <x v="46"/>
    <x v="0"/>
  </r>
  <r>
    <x v="44"/>
    <x v="47"/>
    <x v="2"/>
  </r>
  <r>
    <x v="45"/>
    <x v="48"/>
    <x v="0"/>
  </r>
  <r>
    <x v="46"/>
    <x v="49"/>
    <x v="0"/>
  </r>
  <r>
    <x v="10"/>
    <x v="11"/>
    <x v="0"/>
  </r>
  <r>
    <x v="47"/>
    <x v="50"/>
    <x v="0"/>
  </r>
  <r>
    <x v="48"/>
    <x v="51"/>
    <x v="0"/>
  </r>
  <r>
    <x v="49"/>
    <x v="52"/>
    <x v="0"/>
  </r>
  <r>
    <x v="16"/>
    <x v="17"/>
    <x v="0"/>
  </r>
  <r>
    <x v="50"/>
    <x v="10"/>
    <x v="0"/>
  </r>
  <r>
    <x v="51"/>
    <x v="53"/>
    <x v="0"/>
  </r>
  <r>
    <x v="52"/>
    <x v="54"/>
    <x v="6"/>
  </r>
  <r>
    <x v="17"/>
    <x v="55"/>
    <x v="5"/>
  </r>
  <r>
    <x v="53"/>
    <x v="56"/>
    <x v="7"/>
  </r>
  <r>
    <x v="10"/>
    <x v="11"/>
    <x v="2"/>
  </r>
  <r>
    <x v="54"/>
    <x v="57"/>
    <x v="6"/>
  </r>
  <r>
    <x v="50"/>
    <x v="10"/>
    <x v="0"/>
  </r>
  <r>
    <x v="55"/>
    <x v="58"/>
    <x v="0"/>
  </r>
  <r>
    <x v="56"/>
    <x v="59"/>
    <x v="0"/>
  </r>
  <r>
    <x v="57"/>
    <x v="60"/>
    <x v="0"/>
  </r>
  <r>
    <x v="58"/>
    <x v="61"/>
    <x v="0"/>
  </r>
  <r>
    <x v="3"/>
    <x v="62"/>
    <x v="2"/>
  </r>
  <r>
    <x v="35"/>
    <x v="63"/>
    <x v="0"/>
  </r>
  <r>
    <x v="59"/>
    <x v="64"/>
    <x v="0"/>
  </r>
  <r>
    <x v="60"/>
    <x v="65"/>
    <x v="0"/>
  </r>
  <r>
    <x v="61"/>
    <x v="66"/>
    <x v="2"/>
  </r>
  <r>
    <x v="49"/>
    <x v="13"/>
    <x v="2"/>
  </r>
  <r>
    <x v="16"/>
    <x v="17"/>
    <x v="2"/>
  </r>
  <r>
    <x v="62"/>
    <x v="67"/>
    <x v="2"/>
  </r>
  <r>
    <x v="63"/>
    <x v="68"/>
    <x v="2"/>
  </r>
  <r>
    <x v="17"/>
    <x v="32"/>
    <x v="8"/>
  </r>
  <r>
    <x v="10"/>
    <x v="11"/>
    <x v="0"/>
  </r>
  <r>
    <x v="47"/>
    <x v="50"/>
    <x v="0"/>
  </r>
  <r>
    <x v="16"/>
    <x v="17"/>
    <x v="0"/>
  </r>
  <r>
    <x v="50"/>
    <x v="10"/>
    <x v="0"/>
  </r>
  <r>
    <x v="64"/>
    <x v="26"/>
    <x v="0"/>
  </r>
  <r>
    <x v="65"/>
    <x v="69"/>
    <x v="0"/>
  </r>
  <r>
    <x v="66"/>
    <x v="70"/>
    <x v="0"/>
  </r>
  <r>
    <x v="49"/>
    <x v="13"/>
    <x v="0"/>
  </r>
  <r>
    <x v="67"/>
    <x v="71"/>
    <x v="0"/>
  </r>
  <r>
    <x v="52"/>
    <x v="54"/>
    <x v="0"/>
  </r>
  <r>
    <x v="68"/>
    <x v="72"/>
    <x v="0"/>
  </r>
  <r>
    <x v="10"/>
    <x v="11"/>
    <x v="0"/>
  </r>
  <r>
    <x v="47"/>
    <x v="50"/>
    <x v="0"/>
  </r>
  <r>
    <x v="64"/>
    <x v="26"/>
    <x v="0"/>
  </r>
  <r>
    <x v="49"/>
    <x v="52"/>
    <x v="0"/>
  </r>
  <r>
    <x v="16"/>
    <x v="17"/>
    <x v="0"/>
  </r>
  <r>
    <x v="65"/>
    <x v="69"/>
    <x v="0"/>
  </r>
  <r>
    <x v="66"/>
    <x v="70"/>
    <x v="0"/>
  </r>
  <r>
    <x v="51"/>
    <x v="73"/>
    <x v="0"/>
  </r>
  <r>
    <x v="69"/>
    <x v="74"/>
    <x v="0"/>
  </r>
  <r>
    <x v="45"/>
    <x v="48"/>
    <x v="2"/>
  </r>
  <r>
    <x v="70"/>
    <x v="75"/>
    <x v="2"/>
  </r>
  <r>
    <x v="71"/>
    <x v="76"/>
    <x v="6"/>
  </r>
  <r>
    <x v="10"/>
    <x v="11"/>
    <x v="2"/>
  </r>
  <r>
    <x v="61"/>
    <x v="66"/>
    <x v="2"/>
  </r>
  <r>
    <x v="49"/>
    <x v="52"/>
    <x v="2"/>
  </r>
  <r>
    <x v="62"/>
    <x v="67"/>
    <x v="2"/>
  </r>
  <r>
    <x v="63"/>
    <x v="68"/>
    <x v="2"/>
  </r>
  <r>
    <x v="50"/>
    <x v="10"/>
    <x v="0"/>
  </r>
  <r>
    <x v="71"/>
    <x v="77"/>
    <x v="0"/>
  </r>
  <r>
    <x v="16"/>
    <x v="17"/>
    <x v="2"/>
  </r>
  <r>
    <x v="51"/>
    <x v="73"/>
    <x v="0"/>
  </r>
  <r>
    <x v="69"/>
    <x v="78"/>
    <x v="0"/>
  </r>
  <r>
    <x v="45"/>
    <x v="48"/>
    <x v="0"/>
  </r>
  <r>
    <x v="70"/>
    <x v="75"/>
    <x v="0"/>
  </r>
  <r>
    <x v="72"/>
    <x v="79"/>
    <x v="0"/>
  </r>
  <r>
    <x v="3"/>
    <x v="80"/>
    <x v="0"/>
  </r>
  <r>
    <x v="73"/>
    <x v="81"/>
    <x v="0"/>
  </r>
  <r>
    <x v="10"/>
    <x v="11"/>
    <x v="2"/>
  </r>
  <r>
    <x v="47"/>
    <x v="50"/>
    <x v="0"/>
  </r>
  <r>
    <x v="50"/>
    <x v="10"/>
    <x v="0"/>
  </r>
  <r>
    <x v="71"/>
    <x v="76"/>
    <x v="0"/>
  </r>
  <r>
    <x v="61"/>
    <x v="66"/>
    <x v="2"/>
  </r>
  <r>
    <x v="49"/>
    <x v="52"/>
    <x v="2"/>
  </r>
  <r>
    <x v="16"/>
    <x v="17"/>
    <x v="2"/>
  </r>
  <r>
    <x v="62"/>
    <x v="67"/>
    <x v="2"/>
  </r>
  <r>
    <x v="63"/>
    <x v="68"/>
    <x v="2"/>
  </r>
  <r>
    <x v="67"/>
    <x v="71"/>
    <x v="0"/>
  </r>
  <r>
    <x v="51"/>
    <x v="73"/>
    <x v="0"/>
  </r>
  <r>
    <x v="69"/>
    <x v="78"/>
    <x v="0"/>
  </r>
  <r>
    <x v="10"/>
    <x v="11"/>
    <x v="0"/>
  </r>
  <r>
    <x v="47"/>
    <x v="50"/>
    <x v="0"/>
  </r>
  <r>
    <x v="48"/>
    <x v="51"/>
    <x v="0"/>
  </r>
  <r>
    <x v="49"/>
    <x v="52"/>
    <x v="0"/>
  </r>
  <r>
    <x v="16"/>
    <x v="17"/>
    <x v="0"/>
  </r>
  <r>
    <x v="50"/>
    <x v="10"/>
    <x v="0"/>
  </r>
  <r>
    <x v="74"/>
    <x v="82"/>
    <x v="0"/>
  </r>
  <r>
    <x v="51"/>
    <x v="73"/>
    <x v="2"/>
  </r>
  <r>
    <x v="69"/>
    <x v="78"/>
    <x v="0"/>
  </r>
  <r>
    <x v="75"/>
    <x v="83"/>
    <x v="0"/>
  </r>
  <r>
    <x v="2"/>
    <x v="84"/>
    <x v="0"/>
  </r>
  <r>
    <x v="73"/>
    <x v="85"/>
    <x v="0"/>
  </r>
  <r>
    <x v="3"/>
    <x v="4"/>
    <x v="0"/>
  </r>
  <r>
    <x v="17"/>
    <x v="55"/>
    <x v="5"/>
  </r>
  <r>
    <x v="76"/>
    <x v="86"/>
    <x v="0"/>
  </r>
  <r>
    <x v="77"/>
    <x v="87"/>
    <x v="9"/>
  </r>
  <r>
    <x v="17"/>
    <x v="55"/>
    <x v="5"/>
  </r>
  <r>
    <x v="36"/>
    <x v="39"/>
    <x v="2"/>
  </r>
  <r>
    <x v="37"/>
    <x v="40"/>
    <x v="0"/>
  </r>
  <r>
    <x v="38"/>
    <x v="41"/>
    <x v="2"/>
  </r>
  <r>
    <x v="78"/>
    <x v="88"/>
    <x v="0"/>
  </r>
  <r>
    <x v="39"/>
    <x v="42"/>
    <x v="2"/>
  </r>
  <r>
    <x v="40"/>
    <x v="43"/>
    <x v="10"/>
  </r>
  <r>
    <x v="41"/>
    <x v="44"/>
    <x v="0"/>
  </r>
  <r>
    <x v="79"/>
    <x v="89"/>
    <x v="0"/>
  </r>
  <r>
    <x v="42"/>
    <x v="45"/>
    <x v="2"/>
  </r>
  <r>
    <x v="43"/>
    <x v="46"/>
    <x v="2"/>
  </r>
  <r>
    <x v="80"/>
    <x v="90"/>
    <x v="0"/>
  </r>
  <r>
    <x v="77"/>
    <x v="87"/>
    <x v="0"/>
  </r>
  <r>
    <x v="81"/>
    <x v="91"/>
    <x v="0"/>
  </r>
  <r>
    <x v="82"/>
    <x v="92"/>
    <x v="11"/>
  </r>
  <r>
    <x v="17"/>
    <x v="55"/>
    <x v="5"/>
  </r>
  <r>
    <x v="36"/>
    <x v="39"/>
    <x v="2"/>
  </r>
  <r>
    <x v="37"/>
    <x v="40"/>
    <x v="0"/>
  </r>
  <r>
    <x v="38"/>
    <x v="93"/>
    <x v="2"/>
  </r>
  <r>
    <x v="39"/>
    <x v="42"/>
    <x v="2"/>
  </r>
  <r>
    <x v="40"/>
    <x v="43"/>
    <x v="10"/>
  </r>
  <r>
    <x v="41"/>
    <x v="44"/>
    <x v="0"/>
  </r>
  <r>
    <x v="42"/>
    <x v="45"/>
    <x v="2"/>
  </r>
  <r>
    <x v="43"/>
    <x v="46"/>
    <x v="2"/>
  </r>
  <r>
    <x v="17"/>
    <x v="55"/>
    <x v="5"/>
  </r>
  <r>
    <x v="77"/>
    <x v="87"/>
    <x v="6"/>
  </r>
  <r>
    <x v="35"/>
    <x v="94"/>
    <x v="0"/>
  </r>
  <r>
    <x v="17"/>
    <x v="55"/>
    <x v="5"/>
  </r>
  <r>
    <x v="36"/>
    <x v="39"/>
    <x v="2"/>
  </r>
  <r>
    <x v="37"/>
    <x v="40"/>
    <x v="0"/>
  </r>
  <r>
    <x v="38"/>
    <x v="41"/>
    <x v="0"/>
  </r>
  <r>
    <x v="39"/>
    <x v="42"/>
    <x v="2"/>
  </r>
  <r>
    <x v="40"/>
    <x v="43"/>
    <x v="10"/>
  </r>
  <r>
    <x v="41"/>
    <x v="44"/>
    <x v="0"/>
  </r>
  <r>
    <x v="42"/>
    <x v="45"/>
    <x v="2"/>
  </r>
  <r>
    <x v="43"/>
    <x v="46"/>
    <x v="2"/>
  </r>
  <r>
    <x v="81"/>
    <x v="91"/>
    <x v="0"/>
  </r>
  <r>
    <x v="82"/>
    <x v="92"/>
    <x v="0"/>
  </r>
  <r>
    <x v="83"/>
    <x v="95"/>
    <x v="0"/>
  </r>
  <r>
    <x v="84"/>
    <x v="96"/>
    <x v="0"/>
  </r>
  <r>
    <x v="85"/>
    <x v="97"/>
    <x v="0"/>
  </r>
  <r>
    <x v="86"/>
    <x v="98"/>
    <x v="0"/>
  </r>
  <r>
    <x v="17"/>
    <x v="55"/>
    <x v="5"/>
  </r>
  <r>
    <x v="36"/>
    <x v="39"/>
    <x v="2"/>
  </r>
  <r>
    <x v="37"/>
    <x v="40"/>
    <x v="0"/>
  </r>
  <r>
    <x v="38"/>
    <x v="41"/>
    <x v="0"/>
  </r>
  <r>
    <x v="78"/>
    <x v="88"/>
    <x v="0"/>
  </r>
  <r>
    <x v="39"/>
    <x v="42"/>
    <x v="2"/>
  </r>
  <r>
    <x v="40"/>
    <x v="43"/>
    <x v="10"/>
  </r>
  <r>
    <x v="41"/>
    <x v="44"/>
    <x v="0"/>
  </r>
  <r>
    <x v="79"/>
    <x v="89"/>
    <x v="0"/>
  </r>
  <r>
    <x v="42"/>
    <x v="45"/>
    <x v="2"/>
  </r>
  <r>
    <x v="43"/>
    <x v="46"/>
    <x v="2"/>
  </r>
  <r>
    <x v="80"/>
    <x v="90"/>
    <x v="0"/>
  </r>
  <r>
    <x v="30"/>
    <x v="33"/>
    <x v="0"/>
  </r>
  <r>
    <x v="17"/>
    <x v="55"/>
    <x v="5"/>
  </r>
  <r>
    <x v="17"/>
    <x v="3"/>
    <x v="5"/>
  </r>
  <r>
    <x v="87"/>
    <x v="99"/>
    <x v="12"/>
  </r>
  <r>
    <x v="85"/>
    <x v="97"/>
    <x v="10"/>
  </r>
  <r>
    <x v="33"/>
    <x v="36"/>
    <x v="2"/>
  </r>
  <r>
    <x v="10"/>
    <x v="11"/>
    <x v="0"/>
  </r>
  <r>
    <x v="61"/>
    <x v="66"/>
    <x v="0"/>
  </r>
  <r>
    <x v="62"/>
    <x v="67"/>
    <x v="0"/>
  </r>
  <r>
    <x v="63"/>
    <x v="68"/>
    <x v="0"/>
  </r>
  <r>
    <x v="49"/>
    <x v="13"/>
    <x v="0"/>
  </r>
  <r>
    <x v="35"/>
    <x v="100"/>
    <x v="0"/>
  </r>
  <r>
    <x v="76"/>
    <x v="86"/>
    <x v="0"/>
  </r>
  <r>
    <x v="88"/>
    <x v="101"/>
    <x v="0"/>
  </r>
  <r>
    <x v="89"/>
    <x v="102"/>
    <x v="10"/>
  </r>
  <r>
    <x v="90"/>
    <x v="103"/>
    <x v="12"/>
  </r>
  <r>
    <x v="91"/>
    <x v="104"/>
    <x v="0"/>
  </r>
  <r>
    <x v="92"/>
    <x v="105"/>
    <x v="0"/>
  </r>
  <r>
    <x v="93"/>
    <x v="106"/>
    <x v="0"/>
  </r>
  <r>
    <x v="94"/>
    <x v="107"/>
    <x v="0"/>
  </r>
  <r>
    <x v="95"/>
    <x v="108"/>
    <x v="0"/>
  </r>
  <r>
    <x v="96"/>
    <x v="109"/>
    <x v="0"/>
  </r>
  <r>
    <x v="97"/>
    <x v="110"/>
    <x v="0"/>
  </r>
  <r>
    <x v="98"/>
    <x v="111"/>
    <x v="0"/>
  </r>
  <r>
    <x v="99"/>
    <x v="112"/>
    <x v="2"/>
  </r>
  <r>
    <x v="5"/>
    <x v="6"/>
    <x v="0"/>
  </r>
  <r>
    <x v="7"/>
    <x v="8"/>
    <x v="0"/>
  </r>
  <r>
    <x v="88"/>
    <x v="113"/>
    <x v="0"/>
  </r>
  <r>
    <x v="23"/>
    <x v="23"/>
    <x v="0"/>
  </r>
  <r>
    <x v="24"/>
    <x v="114"/>
    <x v="0"/>
  </r>
  <r>
    <x v="22"/>
    <x v="22"/>
    <x v="0"/>
  </r>
  <r>
    <x v="17"/>
    <x v="24"/>
    <x v="0"/>
  </r>
  <r>
    <x v="10"/>
    <x v="11"/>
    <x v="10"/>
  </r>
  <r>
    <x v="49"/>
    <x v="13"/>
    <x v="2"/>
  </r>
  <r>
    <x v="64"/>
    <x v="16"/>
    <x v="2"/>
  </r>
  <r>
    <x v="100"/>
    <x v="115"/>
    <x v="0"/>
  </r>
  <r>
    <x v="35"/>
    <x v="94"/>
    <x v="0"/>
  </r>
  <r>
    <x v="19"/>
    <x v="116"/>
    <x v="0"/>
  </r>
  <r>
    <x v="16"/>
    <x v="17"/>
    <x v="2"/>
  </r>
  <r>
    <x v="101"/>
    <x v="117"/>
    <x v="2"/>
  </r>
  <r>
    <x v="101"/>
    <x v="117"/>
    <x v="0"/>
  </r>
  <r>
    <x v="17"/>
    <x v="55"/>
    <x v="5"/>
  </r>
  <r>
    <x v="22"/>
    <x v="118"/>
    <x v="2"/>
  </r>
  <r>
    <x v="102"/>
    <x v="119"/>
    <x v="0"/>
  </r>
  <r>
    <x v="6"/>
    <x v="120"/>
    <x v="0"/>
  </r>
  <r>
    <x v="72"/>
    <x v="79"/>
    <x v="2"/>
  </r>
  <r>
    <x v="73"/>
    <x v="81"/>
    <x v="0"/>
  </r>
  <r>
    <x v="103"/>
    <x v="121"/>
    <x v="0"/>
  </r>
  <r>
    <x v="104"/>
    <x v="122"/>
    <x v="2"/>
  </r>
  <r>
    <x v="105"/>
    <x v="123"/>
    <x v="12"/>
  </r>
  <r>
    <x v="106"/>
    <x v="124"/>
    <x v="2"/>
  </r>
  <r>
    <x v="107"/>
    <x v="125"/>
    <x v="6"/>
  </r>
  <r>
    <x v="108"/>
    <x v="126"/>
    <x v="0"/>
  </r>
  <r>
    <x v="22"/>
    <x v="118"/>
    <x v="2"/>
  </r>
  <r>
    <x v="102"/>
    <x v="119"/>
    <x v="0"/>
  </r>
  <r>
    <x v="72"/>
    <x v="79"/>
    <x v="2"/>
  </r>
  <r>
    <x v="6"/>
    <x v="127"/>
    <x v="0"/>
  </r>
  <r>
    <x v="73"/>
    <x v="81"/>
    <x v="0"/>
  </r>
  <r>
    <x v="107"/>
    <x v="128"/>
    <x v="12"/>
  </r>
  <r>
    <x v="105"/>
    <x v="123"/>
    <x v="12"/>
  </r>
  <r>
    <x v="103"/>
    <x v="121"/>
    <x v="0"/>
  </r>
  <r>
    <x v="104"/>
    <x v="12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przestawna4" cacheId="0" applyNumberFormats="0" applyBorderFormats="0" applyFontFormats="0" applyPatternFormats="0" applyAlignmentFormats="0" applyWidthHeightFormats="1" dataCaption="Wartości" updatedVersion="3" minRefreshableVersion="3" showCalcMbrs="0" useAutoFormatting="1" itemPrintTitles="1" createdVersion="3" indent="0" outline="1" outlineData="1" multipleFieldFilters="0">
  <location ref="A3:C20" firstHeaderRow="1" firstDataRow="1" firstDataCol="0"/>
  <pivotFields count="3">
    <pivotField showAll="0"/>
    <pivotField showAll="0"/>
    <pivotField showAll="0"/>
  </pivotFields>
  <pivotTableStyleInfo name="PivotStyleLight16" showRowHeaders="1" showColHeaders="1" showRowStripes="0" showColStripes="0" showLastColumn="1"/>
</pivotTableDefinitio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zoomScale="80" zoomScaleNormal="80" workbookViewId="0">
      <selection activeCell="A2" sqref="A2:J2"/>
    </sheetView>
  </sheetViews>
  <sheetFormatPr defaultColWidth="9" defaultRowHeight="16.5"/>
  <cols>
    <col min="1" max="1" width="7.5" style="10" bestFit="1" customWidth="1"/>
    <col min="2" max="2" width="18" style="10" customWidth="1"/>
    <col min="3" max="3" width="8.125" style="6" customWidth="1"/>
    <col min="4" max="4" width="77" style="6" customWidth="1"/>
    <col min="5" max="5" width="5.875" style="6" customWidth="1"/>
    <col min="6" max="8" width="10.875" style="258" customWidth="1"/>
    <col min="9" max="10" width="11" style="258" customWidth="1"/>
    <col min="11" max="11" width="12.375" style="258" customWidth="1"/>
    <col min="12" max="16384" width="9" style="6"/>
  </cols>
  <sheetData>
    <row r="1" spans="1:12" ht="32.25" customHeight="1">
      <c r="A1" s="422" t="s">
        <v>408</v>
      </c>
      <c r="B1" s="422"/>
      <c r="C1" s="422"/>
      <c r="D1" s="422"/>
      <c r="E1" s="422"/>
      <c r="F1" s="422"/>
      <c r="G1" s="422"/>
      <c r="H1" s="422"/>
      <c r="I1" s="422"/>
      <c r="J1" s="422"/>
    </row>
    <row r="2" spans="1:12" ht="156" customHeight="1">
      <c r="A2" s="417" t="s">
        <v>409</v>
      </c>
      <c r="B2" s="418"/>
      <c r="C2" s="418"/>
      <c r="D2" s="418"/>
      <c r="E2" s="418"/>
      <c r="F2" s="418"/>
      <c r="G2" s="418"/>
      <c r="H2" s="418"/>
      <c r="I2" s="418"/>
      <c r="J2" s="418"/>
    </row>
    <row r="3" spans="1:12" ht="37.5" customHeight="1">
      <c r="A3" s="423" t="s">
        <v>375</v>
      </c>
      <c r="B3" s="423"/>
      <c r="C3" s="423"/>
      <c r="D3" s="423"/>
      <c r="E3" s="423"/>
      <c r="F3" s="423"/>
      <c r="G3" s="423"/>
      <c r="H3" s="423"/>
      <c r="I3" s="423"/>
      <c r="J3" s="423"/>
      <c r="K3" s="423"/>
    </row>
    <row r="4" spans="1:12" ht="16.5" customHeight="1">
      <c r="A4" s="420" t="s">
        <v>407</v>
      </c>
      <c r="B4" s="420"/>
      <c r="C4" s="420"/>
      <c r="D4" s="420"/>
      <c r="E4" s="420"/>
      <c r="F4" s="420"/>
      <c r="G4" s="420"/>
      <c r="H4" s="420"/>
      <c r="I4" s="420"/>
      <c r="J4" s="420"/>
      <c r="K4" s="420"/>
      <c r="L4" s="5"/>
    </row>
    <row r="5" spans="1:12" ht="16.5" customHeight="1">
      <c r="A5" s="429" t="s">
        <v>403</v>
      </c>
      <c r="B5" s="429"/>
      <c r="C5" s="429"/>
      <c r="D5" s="429"/>
      <c r="E5" s="429"/>
      <c r="F5" s="429"/>
      <c r="G5" s="429"/>
      <c r="H5" s="429"/>
      <c r="I5" s="429"/>
      <c r="J5" s="429"/>
      <c r="K5" s="393"/>
      <c r="L5" s="5"/>
    </row>
    <row r="6" spans="1:12" ht="18.75" customHeight="1">
      <c r="B6" s="10" t="s">
        <v>349</v>
      </c>
      <c r="C6" s="305" t="s">
        <v>404</v>
      </c>
      <c r="D6" s="399"/>
    </row>
    <row r="7" spans="1:12" ht="18.75" customHeight="1">
      <c r="A7" s="419"/>
      <c r="B7" s="419"/>
      <c r="C7" s="419"/>
      <c r="D7" s="419"/>
      <c r="E7" s="419"/>
      <c r="F7" s="419"/>
      <c r="G7" s="419"/>
      <c r="H7" s="419"/>
      <c r="I7" s="419"/>
      <c r="J7" s="419"/>
      <c r="K7" s="419"/>
    </row>
    <row r="8" spans="1:12" ht="16.5" customHeight="1">
      <c r="A8" s="419"/>
      <c r="B8" s="419"/>
      <c r="C8" s="419"/>
      <c r="D8" s="419"/>
      <c r="E8" s="419"/>
      <c r="F8" s="419"/>
      <c r="G8" s="419"/>
      <c r="H8" s="419"/>
      <c r="I8" s="419"/>
      <c r="J8" s="419"/>
      <c r="K8" s="419"/>
      <c r="L8" s="5"/>
    </row>
    <row r="9" spans="1:12" ht="24" customHeight="1">
      <c r="A9" s="421" t="s">
        <v>313</v>
      </c>
      <c r="B9" s="421"/>
      <c r="C9" s="421"/>
      <c r="D9" s="421"/>
      <c r="E9" s="421"/>
      <c r="F9" s="421"/>
      <c r="G9" s="421"/>
      <c r="H9" s="421"/>
      <c r="I9" s="421"/>
      <c r="J9" s="421"/>
      <c r="K9" s="421"/>
      <c r="L9" s="5"/>
    </row>
    <row r="10" spans="1:12" ht="22.5" customHeight="1">
      <c r="A10" s="388"/>
      <c r="B10" s="391" t="s">
        <v>43</v>
      </c>
      <c r="C10" s="389"/>
      <c r="D10" s="392" t="s">
        <v>384</v>
      </c>
      <c r="E10" s="389"/>
      <c r="F10" s="390"/>
      <c r="G10" s="390"/>
      <c r="H10" s="390"/>
      <c r="I10" s="390"/>
      <c r="J10" s="390"/>
      <c r="K10" s="390"/>
      <c r="L10" s="5"/>
    </row>
    <row r="11" spans="1:12" ht="21.75" customHeight="1">
      <c r="A11" s="412"/>
      <c r="B11" s="412"/>
      <c r="C11" s="412"/>
      <c r="D11" s="412"/>
      <c r="E11" s="412"/>
      <c r="F11" s="412"/>
      <c r="G11" s="412"/>
      <c r="H11" s="412"/>
      <c r="I11" s="412"/>
      <c r="J11" s="412"/>
      <c r="K11" s="412"/>
      <c r="L11" s="5"/>
    </row>
    <row r="12" spans="1:12" ht="17.25" customHeight="1">
      <c r="A12" s="412"/>
      <c r="B12" s="412"/>
      <c r="C12" s="412"/>
      <c r="D12" s="412"/>
      <c r="E12" s="412"/>
      <c r="F12" s="412"/>
      <c r="G12" s="412"/>
      <c r="H12" s="412"/>
      <c r="I12" s="412"/>
      <c r="J12" s="412"/>
      <c r="K12" s="412"/>
      <c r="L12" s="5"/>
    </row>
    <row r="13" spans="1:12" ht="16.5" customHeight="1">
      <c r="A13" s="413"/>
      <c r="B13" s="413"/>
      <c r="C13" s="413"/>
      <c r="D13" s="413"/>
      <c r="E13" s="413"/>
      <c r="F13" s="413"/>
      <c r="G13" s="413"/>
      <c r="H13" s="413"/>
      <c r="I13" s="413"/>
      <c r="J13" s="413"/>
      <c r="K13" s="413"/>
      <c r="L13" s="5"/>
    </row>
    <row r="14" spans="1:12" ht="49.5" customHeight="1">
      <c r="A14" s="349" t="s">
        <v>44</v>
      </c>
      <c r="B14" s="349" t="s">
        <v>45</v>
      </c>
      <c r="C14" s="350" t="s">
        <v>263</v>
      </c>
      <c r="D14" s="350" t="s">
        <v>262</v>
      </c>
      <c r="E14" s="351" t="s">
        <v>260</v>
      </c>
      <c r="F14" s="280" t="s">
        <v>250</v>
      </c>
      <c r="G14" s="280" t="s">
        <v>312</v>
      </c>
      <c r="H14" s="280" t="s">
        <v>310</v>
      </c>
      <c r="I14" s="281" t="s">
        <v>249</v>
      </c>
      <c r="J14" s="281" t="s">
        <v>308</v>
      </c>
      <c r="K14" s="281" t="s">
        <v>309</v>
      </c>
      <c r="L14" s="5"/>
    </row>
    <row r="15" spans="1:12" ht="334.5" customHeight="1">
      <c r="A15" s="424" t="s">
        <v>47</v>
      </c>
      <c r="B15" s="411" t="s">
        <v>48</v>
      </c>
      <c r="C15" s="414" t="s">
        <v>41</v>
      </c>
      <c r="D15" s="358" t="s">
        <v>388</v>
      </c>
      <c r="E15" s="425">
        <v>1</v>
      </c>
      <c r="F15" s="427"/>
      <c r="G15" s="427"/>
      <c r="H15" s="427"/>
      <c r="I15" s="427"/>
      <c r="J15" s="427"/>
      <c r="K15" s="428"/>
      <c r="L15" s="5"/>
    </row>
    <row r="16" spans="1:12" ht="145.5" customHeight="1">
      <c r="A16" s="424"/>
      <c r="B16" s="411"/>
      <c r="C16" s="415"/>
      <c r="D16" s="360" t="s">
        <v>319</v>
      </c>
      <c r="E16" s="426"/>
      <c r="F16" s="427"/>
      <c r="G16" s="427"/>
      <c r="H16" s="427"/>
      <c r="I16" s="427"/>
      <c r="J16" s="427"/>
      <c r="K16" s="428"/>
      <c r="L16" s="5"/>
    </row>
    <row r="17" spans="1:12" ht="35.25" customHeight="1">
      <c r="A17" s="424"/>
      <c r="B17" s="411"/>
      <c r="C17" s="415"/>
      <c r="D17" s="363" t="s">
        <v>389</v>
      </c>
      <c r="E17" s="362">
        <v>1</v>
      </c>
      <c r="F17" s="359"/>
      <c r="G17" s="348"/>
      <c r="H17" s="348"/>
      <c r="I17" s="348"/>
      <c r="J17" s="348"/>
      <c r="K17" s="311"/>
      <c r="L17" s="5"/>
    </row>
    <row r="18" spans="1:12" ht="45.75" customHeight="1">
      <c r="A18" s="424"/>
      <c r="B18" s="411"/>
      <c r="C18" s="415"/>
      <c r="D18" s="364" t="s">
        <v>390</v>
      </c>
      <c r="E18" s="362">
        <v>1</v>
      </c>
      <c r="F18" s="359"/>
      <c r="G18" s="348"/>
      <c r="H18" s="348"/>
      <c r="I18" s="348"/>
      <c r="J18" s="348"/>
      <c r="K18" s="311"/>
      <c r="L18" s="5"/>
    </row>
    <row r="19" spans="1:12" ht="47.25" customHeight="1">
      <c r="A19" s="424"/>
      <c r="B19" s="411"/>
      <c r="C19" s="415"/>
      <c r="D19" s="364" t="s">
        <v>391</v>
      </c>
      <c r="E19" s="362">
        <v>1</v>
      </c>
      <c r="F19" s="359"/>
      <c r="G19" s="348"/>
      <c r="H19" s="348"/>
      <c r="I19" s="348"/>
      <c r="J19" s="348"/>
      <c r="K19" s="311"/>
      <c r="L19" s="5"/>
    </row>
    <row r="20" spans="1:12" ht="45" customHeight="1">
      <c r="A20" s="424"/>
      <c r="B20" s="411"/>
      <c r="C20" s="416"/>
      <c r="D20" s="364" t="s">
        <v>392</v>
      </c>
      <c r="E20" s="362">
        <v>1</v>
      </c>
      <c r="F20" s="359"/>
      <c r="G20" s="348"/>
      <c r="H20" s="348"/>
      <c r="I20" s="348"/>
      <c r="J20" s="348"/>
      <c r="K20" s="311"/>
      <c r="L20" s="5"/>
    </row>
    <row r="21" spans="1:12">
      <c r="A21" s="424"/>
      <c r="B21" s="411"/>
      <c r="C21" s="314" t="s">
        <v>271</v>
      </c>
      <c r="D21" s="357" t="s">
        <v>265</v>
      </c>
      <c r="E21" s="361">
        <v>1</v>
      </c>
      <c r="F21" s="353"/>
      <c r="G21" s="353"/>
      <c r="H21" s="353"/>
      <c r="I21" s="353"/>
      <c r="J21" s="353"/>
      <c r="K21" s="353"/>
      <c r="L21" s="5"/>
    </row>
    <row r="22" spans="1:12" ht="25.5">
      <c r="A22" s="424"/>
      <c r="B22" s="411"/>
      <c r="C22" s="314" t="s">
        <v>272</v>
      </c>
      <c r="D22" s="294" t="s">
        <v>292</v>
      </c>
      <c r="E22" s="352">
        <v>1</v>
      </c>
      <c r="F22" s="353"/>
      <c r="G22" s="353"/>
      <c r="H22" s="353"/>
      <c r="I22" s="353"/>
      <c r="J22" s="353"/>
      <c r="K22" s="353"/>
      <c r="L22" s="5"/>
    </row>
    <row r="23" spans="1:12">
      <c r="A23" s="424"/>
      <c r="B23" s="411"/>
      <c r="C23" s="314" t="s">
        <v>275</v>
      </c>
      <c r="D23" s="294" t="s">
        <v>293</v>
      </c>
      <c r="E23" s="352">
        <v>1</v>
      </c>
      <c r="F23" s="353"/>
      <c r="G23" s="353"/>
      <c r="H23" s="353"/>
      <c r="I23" s="353"/>
      <c r="J23" s="353"/>
      <c r="K23" s="353"/>
      <c r="L23" s="5"/>
    </row>
    <row r="24" spans="1:12" ht="25.5">
      <c r="A24" s="424"/>
      <c r="B24" s="411"/>
      <c r="C24" s="314" t="s">
        <v>274</v>
      </c>
      <c r="D24" s="294" t="s">
        <v>294</v>
      </c>
      <c r="E24" s="352">
        <v>1</v>
      </c>
      <c r="F24" s="353"/>
      <c r="G24" s="353"/>
      <c r="H24" s="353"/>
      <c r="I24" s="353"/>
      <c r="J24" s="353"/>
      <c r="K24" s="353"/>
      <c r="L24" s="5"/>
    </row>
    <row r="25" spans="1:12" ht="30" customHeight="1">
      <c r="A25" s="424"/>
      <c r="B25" s="411"/>
      <c r="C25" s="314" t="s">
        <v>273</v>
      </c>
      <c r="D25" s="294" t="s">
        <v>295</v>
      </c>
      <c r="E25" s="352">
        <v>1</v>
      </c>
      <c r="F25" s="353"/>
      <c r="G25" s="353"/>
      <c r="H25" s="353"/>
      <c r="I25" s="353"/>
      <c r="J25" s="353"/>
      <c r="K25" s="353"/>
      <c r="L25" s="5"/>
    </row>
    <row r="26" spans="1:12" ht="85.5" customHeight="1">
      <c r="A26" s="411" t="s">
        <v>49</v>
      </c>
      <c r="B26" s="411" t="s">
        <v>50</v>
      </c>
      <c r="C26" s="312">
        <v>17</v>
      </c>
      <c r="D26" s="260" t="s">
        <v>320</v>
      </c>
      <c r="E26" s="352">
        <v>1</v>
      </c>
      <c r="F26" s="263"/>
      <c r="G26" s="263"/>
      <c r="H26" s="263"/>
      <c r="I26" s="263"/>
      <c r="J26" s="263"/>
      <c r="K26" s="263"/>
      <c r="L26" s="5"/>
    </row>
    <row r="27" spans="1:12" ht="45" customHeight="1">
      <c r="A27" s="411"/>
      <c r="B27" s="411"/>
      <c r="C27" s="314" t="s">
        <v>276</v>
      </c>
      <c r="D27" s="107" t="s">
        <v>398</v>
      </c>
      <c r="E27" s="352">
        <v>1</v>
      </c>
      <c r="F27" s="263"/>
      <c r="G27" s="263"/>
      <c r="H27" s="263"/>
      <c r="I27" s="263"/>
      <c r="J27" s="263"/>
      <c r="K27" s="263"/>
      <c r="L27" s="5"/>
    </row>
    <row r="28" spans="1:12" ht="170.25" customHeight="1">
      <c r="A28" s="411" t="s">
        <v>51</v>
      </c>
      <c r="B28" s="411" t="s">
        <v>52</v>
      </c>
      <c r="C28" s="314" t="s">
        <v>241</v>
      </c>
      <c r="D28" s="107" t="s">
        <v>321</v>
      </c>
      <c r="E28" s="352">
        <v>1</v>
      </c>
      <c r="F28" s="259"/>
      <c r="G28" s="259"/>
      <c r="H28" s="259"/>
      <c r="I28" s="259"/>
      <c r="J28" s="259"/>
      <c r="K28" s="259"/>
      <c r="L28" s="5"/>
    </row>
    <row r="29" spans="1:12" ht="144" customHeight="1">
      <c r="A29" s="411"/>
      <c r="B29" s="411"/>
      <c r="C29" s="414" t="s">
        <v>278</v>
      </c>
      <c r="D29" s="366" t="s">
        <v>322</v>
      </c>
      <c r="E29" s="367">
        <v>1</v>
      </c>
      <c r="F29" s="259"/>
      <c r="G29" s="259"/>
      <c r="H29" s="259"/>
      <c r="I29" s="259"/>
      <c r="J29" s="259"/>
      <c r="K29" s="259"/>
      <c r="L29" s="5"/>
    </row>
    <row r="30" spans="1:12" ht="39" customHeight="1">
      <c r="A30" s="411"/>
      <c r="B30" s="411"/>
      <c r="C30" s="415"/>
      <c r="D30" s="364" t="s">
        <v>393</v>
      </c>
      <c r="E30" s="368">
        <v>1</v>
      </c>
      <c r="F30" s="365"/>
      <c r="G30" s="259"/>
      <c r="H30" s="259"/>
      <c r="I30" s="259"/>
      <c r="J30" s="259"/>
      <c r="K30" s="259"/>
      <c r="L30" s="5"/>
    </row>
    <row r="31" spans="1:12" ht="62.25" customHeight="1">
      <c r="A31" s="411"/>
      <c r="B31" s="411"/>
      <c r="C31" s="415"/>
      <c r="D31" s="364" t="s">
        <v>394</v>
      </c>
      <c r="E31" s="368">
        <v>1</v>
      </c>
      <c r="F31" s="365"/>
      <c r="G31" s="259"/>
      <c r="H31" s="259"/>
      <c r="I31" s="259"/>
      <c r="J31" s="259"/>
      <c r="K31" s="259"/>
      <c r="L31" s="5"/>
    </row>
    <row r="32" spans="1:12" ht="56.25" customHeight="1">
      <c r="A32" s="411"/>
      <c r="B32" s="411"/>
      <c r="C32" s="416"/>
      <c r="D32" s="364" t="s">
        <v>391</v>
      </c>
      <c r="E32" s="368">
        <v>2</v>
      </c>
      <c r="F32" s="365"/>
      <c r="G32" s="259"/>
      <c r="H32" s="259"/>
      <c r="I32" s="259"/>
      <c r="J32" s="259"/>
      <c r="K32" s="259"/>
      <c r="L32" s="5"/>
    </row>
    <row r="33" spans="1:12" ht="30" customHeight="1">
      <c r="A33" s="411"/>
      <c r="B33" s="411"/>
      <c r="C33" s="314" t="s">
        <v>272</v>
      </c>
      <c r="D33" s="294" t="s">
        <v>292</v>
      </c>
      <c r="E33" s="352">
        <v>1</v>
      </c>
      <c r="F33" s="259"/>
      <c r="G33" s="259"/>
      <c r="H33" s="259"/>
      <c r="I33" s="259"/>
      <c r="J33" s="259"/>
      <c r="K33" s="259"/>
      <c r="L33" s="5"/>
    </row>
    <row r="34" spans="1:12" ht="17.25" customHeight="1">
      <c r="A34" s="411"/>
      <c r="B34" s="411"/>
      <c r="C34" s="314" t="s">
        <v>277</v>
      </c>
      <c r="D34" s="294" t="s">
        <v>293</v>
      </c>
      <c r="E34" s="352">
        <v>1</v>
      </c>
      <c r="F34" s="259"/>
      <c r="G34" s="259"/>
      <c r="H34" s="259"/>
      <c r="I34" s="259"/>
      <c r="J34" s="259"/>
      <c r="K34" s="259"/>
      <c r="L34" s="5"/>
    </row>
    <row r="35" spans="1:12" ht="31.5" customHeight="1">
      <c r="A35" s="411"/>
      <c r="B35" s="411"/>
      <c r="C35" s="314" t="s">
        <v>274</v>
      </c>
      <c r="D35" s="294" t="s">
        <v>294</v>
      </c>
      <c r="E35" s="352">
        <v>1</v>
      </c>
      <c r="F35" s="259"/>
      <c r="G35" s="259"/>
      <c r="H35" s="259"/>
      <c r="I35" s="259"/>
      <c r="J35" s="259"/>
      <c r="K35" s="259"/>
      <c r="L35" s="5"/>
    </row>
    <row r="36" spans="1:12" ht="33.75" customHeight="1">
      <c r="A36" s="411"/>
      <c r="B36" s="411"/>
      <c r="C36" s="314" t="s">
        <v>273</v>
      </c>
      <c r="D36" s="294" t="s">
        <v>295</v>
      </c>
      <c r="E36" s="352">
        <v>1</v>
      </c>
      <c r="F36" s="259"/>
      <c r="G36" s="259"/>
      <c r="H36" s="259"/>
      <c r="I36" s="259"/>
      <c r="J36" s="259"/>
      <c r="K36" s="259"/>
      <c r="L36" s="5"/>
    </row>
    <row r="37" spans="1:12">
      <c r="A37" s="411" t="s">
        <v>53</v>
      </c>
      <c r="B37" s="411" t="s">
        <v>54</v>
      </c>
      <c r="C37" s="314" t="s">
        <v>81</v>
      </c>
      <c r="D37" s="49" t="s">
        <v>265</v>
      </c>
      <c r="E37" s="352">
        <v>1</v>
      </c>
      <c r="F37" s="353"/>
      <c r="G37" s="353"/>
      <c r="H37" s="353"/>
      <c r="I37" s="353"/>
      <c r="J37" s="353"/>
      <c r="K37" s="247"/>
      <c r="L37" s="5"/>
    </row>
    <row r="38" spans="1:12" ht="108" customHeight="1">
      <c r="A38" s="411"/>
      <c r="B38" s="411"/>
      <c r="C38" s="312">
        <v>17</v>
      </c>
      <c r="D38" s="260" t="s">
        <v>323</v>
      </c>
      <c r="E38" s="352">
        <v>1</v>
      </c>
      <c r="F38" s="263"/>
      <c r="G38" s="263"/>
      <c r="H38" s="263"/>
      <c r="I38" s="263"/>
      <c r="J38" s="263"/>
      <c r="K38" s="263"/>
      <c r="L38" s="5"/>
    </row>
    <row r="39" spans="1:12" ht="114" customHeight="1">
      <c r="A39" s="411"/>
      <c r="B39" s="411"/>
      <c r="C39" s="314" t="s">
        <v>232</v>
      </c>
      <c r="D39" s="107" t="s">
        <v>324</v>
      </c>
      <c r="E39" s="352">
        <v>1</v>
      </c>
      <c r="F39" s="259"/>
      <c r="G39" s="259"/>
      <c r="H39" s="259"/>
      <c r="I39" s="261"/>
      <c r="J39" s="261"/>
      <c r="K39" s="247"/>
      <c r="L39" s="5"/>
    </row>
    <row r="40" spans="1:12" ht="45" customHeight="1">
      <c r="A40" s="411"/>
      <c r="B40" s="411"/>
      <c r="C40" s="314" t="s">
        <v>279</v>
      </c>
      <c r="D40" s="107" t="s">
        <v>398</v>
      </c>
      <c r="E40" s="352">
        <v>1</v>
      </c>
      <c r="F40" s="259"/>
      <c r="G40" s="259"/>
      <c r="H40" s="259"/>
      <c r="I40" s="261"/>
      <c r="J40" s="261"/>
      <c r="K40" s="247"/>
      <c r="L40" s="5"/>
    </row>
    <row r="41" spans="1:12">
      <c r="A41" s="7"/>
      <c r="B41" s="7"/>
      <c r="C41" s="8"/>
      <c r="D41" s="8"/>
      <c r="E41" s="296"/>
      <c r="F41" s="257"/>
      <c r="G41" s="257"/>
      <c r="H41" s="257"/>
      <c r="I41" s="241"/>
      <c r="J41" s="241"/>
      <c r="K41" s="282"/>
      <c r="L41" s="5"/>
    </row>
    <row r="42" spans="1:12">
      <c r="A42" s="7"/>
      <c r="B42" s="7"/>
      <c r="C42" s="8"/>
      <c r="D42" s="8"/>
      <c r="E42" s="8"/>
      <c r="F42" s="257"/>
      <c r="G42" s="257"/>
      <c r="H42" s="257"/>
      <c r="I42" s="241"/>
      <c r="J42" s="241"/>
      <c r="K42" s="241"/>
      <c r="L42" s="5"/>
    </row>
    <row r="43" spans="1:12">
      <c r="A43" s="7"/>
      <c r="B43" s="7" t="s">
        <v>382</v>
      </c>
      <c r="C43" s="8"/>
      <c r="D43" s="8"/>
      <c r="E43" s="8"/>
      <c r="F43" s="257"/>
      <c r="G43" s="257"/>
      <c r="H43" s="257"/>
      <c r="I43" s="241"/>
      <c r="J43" s="241"/>
      <c r="K43" s="241"/>
      <c r="L43" s="5"/>
    </row>
    <row r="44" spans="1:12">
      <c r="A44" s="7"/>
      <c r="B44" s="7"/>
      <c r="C44" s="8"/>
      <c r="D44" s="8"/>
      <c r="E44" s="8"/>
      <c r="F44" s="257"/>
      <c r="G44" s="257"/>
      <c r="H44" s="257"/>
      <c r="I44" s="241"/>
      <c r="J44" s="241"/>
      <c r="K44" s="241"/>
      <c r="L44" s="5"/>
    </row>
    <row r="45" spans="1:12">
      <c r="A45" s="7"/>
      <c r="B45" s="7" t="s">
        <v>383</v>
      </c>
      <c r="C45" s="8"/>
      <c r="D45" s="8"/>
      <c r="E45" s="8"/>
      <c r="F45" s="257"/>
      <c r="G45" s="257"/>
      <c r="H45" s="257"/>
      <c r="I45" s="241"/>
      <c r="J45" s="241"/>
      <c r="K45" s="241"/>
      <c r="L45" s="5"/>
    </row>
    <row r="46" spans="1:12">
      <c r="A46" s="7"/>
      <c r="B46" s="7"/>
      <c r="C46" s="8"/>
      <c r="D46" s="8"/>
      <c r="E46" s="8"/>
      <c r="F46" s="257"/>
      <c r="G46" s="257"/>
      <c r="H46" s="257"/>
      <c r="I46" s="241"/>
      <c r="J46" s="241"/>
      <c r="K46" s="241"/>
      <c r="L46" s="5"/>
    </row>
    <row r="47" spans="1:12">
      <c r="A47" s="7"/>
      <c r="B47" s="7"/>
      <c r="C47" s="8"/>
      <c r="D47" s="8"/>
      <c r="E47" s="8"/>
      <c r="F47" s="257"/>
      <c r="G47" s="257"/>
      <c r="H47" s="257"/>
      <c r="I47" s="241"/>
      <c r="J47" s="241"/>
      <c r="K47" s="241"/>
      <c r="L47" s="5"/>
    </row>
    <row r="48" spans="1:12">
      <c r="A48" s="7"/>
      <c r="B48" s="7"/>
      <c r="C48" s="8"/>
      <c r="D48" s="8"/>
      <c r="E48" s="8"/>
      <c r="F48" s="257"/>
      <c r="G48" s="257"/>
      <c r="H48" s="257"/>
      <c r="I48" s="241"/>
      <c r="J48" s="241"/>
      <c r="K48" s="241"/>
      <c r="L48" s="5"/>
    </row>
    <row r="49" spans="1:12">
      <c r="A49" s="7"/>
      <c r="B49" s="7"/>
      <c r="C49" s="8"/>
      <c r="D49" s="8"/>
      <c r="E49" s="8"/>
      <c r="F49" s="257"/>
      <c r="G49" s="257"/>
      <c r="H49" s="257"/>
      <c r="I49" s="241"/>
      <c r="J49" s="241"/>
      <c r="K49" s="241"/>
      <c r="L49" s="5"/>
    </row>
    <row r="50" spans="1:12">
      <c r="A50" s="7"/>
      <c r="B50" s="7"/>
      <c r="C50" s="8"/>
      <c r="D50" s="8"/>
      <c r="E50" s="8"/>
      <c r="F50" s="257"/>
      <c r="G50" s="257"/>
      <c r="H50" s="257"/>
      <c r="I50" s="241"/>
      <c r="J50" s="241"/>
      <c r="K50" s="241"/>
      <c r="L50" s="5"/>
    </row>
    <row r="51" spans="1:12">
      <c r="A51" s="7"/>
      <c r="B51" s="7"/>
      <c r="C51" s="8"/>
      <c r="D51" s="8"/>
      <c r="E51" s="8"/>
      <c r="F51" s="257"/>
      <c r="G51" s="257"/>
      <c r="H51" s="257"/>
      <c r="I51" s="241"/>
      <c r="J51" s="241"/>
      <c r="K51" s="241"/>
      <c r="L51" s="5"/>
    </row>
    <row r="52" spans="1:12">
      <c r="A52" s="7"/>
      <c r="B52" s="7"/>
      <c r="C52" s="8"/>
      <c r="D52" s="8"/>
      <c r="E52" s="8"/>
      <c r="F52" s="257"/>
      <c r="G52" s="257"/>
      <c r="H52" s="257"/>
      <c r="I52" s="241"/>
      <c r="J52" s="241"/>
      <c r="K52" s="241"/>
      <c r="L52" s="5"/>
    </row>
    <row r="53" spans="1:12">
      <c r="A53" s="7"/>
      <c r="B53" s="7"/>
      <c r="C53" s="8"/>
      <c r="D53" s="8"/>
      <c r="E53" s="8"/>
      <c r="F53" s="257"/>
      <c r="G53" s="257"/>
      <c r="H53" s="257"/>
      <c r="I53" s="241"/>
      <c r="J53" s="241"/>
      <c r="K53" s="241"/>
      <c r="L53" s="5"/>
    </row>
    <row r="54" spans="1:12">
      <c r="A54" s="9"/>
      <c r="B54" s="9"/>
      <c r="C54" s="5"/>
      <c r="D54" s="5"/>
      <c r="E54" s="5"/>
      <c r="F54" s="241"/>
      <c r="G54" s="241"/>
      <c r="H54" s="241"/>
      <c r="I54" s="241"/>
      <c r="J54" s="241"/>
      <c r="K54" s="241"/>
      <c r="L54" s="5"/>
    </row>
    <row r="55" spans="1:12">
      <c r="A55" s="9"/>
      <c r="B55" s="9"/>
      <c r="C55" s="5"/>
      <c r="D55" s="5"/>
      <c r="E55" s="5"/>
      <c r="F55" s="241"/>
      <c r="G55" s="241"/>
      <c r="H55" s="241"/>
      <c r="I55" s="241"/>
      <c r="J55" s="241"/>
      <c r="K55" s="241"/>
      <c r="L55" s="5"/>
    </row>
    <row r="56" spans="1:12">
      <c r="A56" s="9"/>
      <c r="B56" s="9"/>
      <c r="C56" s="5"/>
      <c r="D56" s="5"/>
      <c r="E56" s="5"/>
      <c r="F56" s="241"/>
      <c r="G56" s="241"/>
      <c r="H56" s="241"/>
      <c r="I56" s="241"/>
      <c r="J56" s="241"/>
      <c r="K56" s="241"/>
      <c r="L56" s="5"/>
    </row>
    <row r="57" spans="1:12">
      <c r="A57" s="9"/>
      <c r="B57" s="9"/>
      <c r="C57" s="5"/>
      <c r="D57" s="5"/>
      <c r="E57" s="5"/>
      <c r="F57" s="241"/>
      <c r="G57" s="241"/>
      <c r="H57" s="241"/>
      <c r="I57" s="241"/>
      <c r="J57" s="241"/>
      <c r="K57" s="241"/>
      <c r="L57" s="5"/>
    </row>
    <row r="58" spans="1:12">
      <c r="A58" s="9"/>
      <c r="B58" s="9"/>
      <c r="C58" s="5"/>
      <c r="D58" s="5"/>
      <c r="E58" s="5"/>
      <c r="F58" s="241"/>
      <c r="G58" s="241"/>
      <c r="H58" s="241"/>
      <c r="I58" s="241"/>
      <c r="J58" s="241"/>
      <c r="K58" s="241"/>
      <c r="L58" s="5"/>
    </row>
    <row r="59" spans="1:12">
      <c r="A59" s="9"/>
      <c r="B59" s="9"/>
      <c r="C59" s="5"/>
      <c r="D59" s="5"/>
      <c r="E59" s="5"/>
      <c r="F59" s="241"/>
      <c r="G59" s="241"/>
      <c r="H59" s="241"/>
      <c r="I59" s="241"/>
      <c r="J59" s="241"/>
      <c r="K59" s="241"/>
      <c r="L59" s="5"/>
    </row>
    <row r="60" spans="1:12">
      <c r="A60" s="9"/>
      <c r="B60" s="9"/>
      <c r="C60" s="5"/>
      <c r="D60" s="5"/>
      <c r="E60" s="5"/>
      <c r="F60" s="241"/>
      <c r="G60" s="241"/>
      <c r="H60" s="241"/>
      <c r="I60" s="241"/>
      <c r="J60" s="241"/>
      <c r="K60" s="241"/>
      <c r="L60" s="5"/>
    </row>
    <row r="61" spans="1:12">
      <c r="A61" s="9"/>
      <c r="B61" s="9"/>
      <c r="C61" s="5"/>
      <c r="D61" s="5"/>
      <c r="E61" s="5"/>
      <c r="F61" s="241"/>
      <c r="G61" s="241"/>
      <c r="H61" s="241"/>
      <c r="I61" s="241"/>
      <c r="J61" s="241"/>
      <c r="K61" s="241"/>
      <c r="L61" s="5"/>
    </row>
    <row r="62" spans="1:12">
      <c r="A62" s="9"/>
      <c r="B62" s="9"/>
      <c r="C62" s="5"/>
      <c r="D62" s="5"/>
      <c r="E62" s="5"/>
      <c r="F62" s="241"/>
      <c r="G62" s="241"/>
      <c r="H62" s="241"/>
      <c r="I62" s="241"/>
      <c r="J62" s="241"/>
      <c r="K62" s="241"/>
      <c r="L62" s="5"/>
    </row>
    <row r="63" spans="1:12">
      <c r="A63" s="9"/>
      <c r="B63" s="9"/>
      <c r="C63" s="5"/>
      <c r="D63" s="5"/>
      <c r="E63" s="5"/>
      <c r="F63" s="241"/>
      <c r="G63" s="241"/>
      <c r="H63" s="241"/>
      <c r="I63" s="241"/>
      <c r="J63" s="241"/>
      <c r="K63" s="241"/>
      <c r="L63" s="5"/>
    </row>
    <row r="64" spans="1:12">
      <c r="A64" s="9"/>
      <c r="B64" s="9"/>
      <c r="C64" s="5"/>
      <c r="D64" s="5"/>
      <c r="E64" s="5"/>
      <c r="F64" s="241"/>
      <c r="G64" s="241"/>
      <c r="H64" s="241"/>
      <c r="I64" s="241"/>
      <c r="J64" s="241"/>
      <c r="K64" s="241"/>
      <c r="L64" s="5"/>
    </row>
    <row r="65" spans="1:12">
      <c r="A65" s="9"/>
      <c r="B65" s="9"/>
      <c r="C65" s="5"/>
      <c r="D65" s="5"/>
      <c r="E65" s="5"/>
      <c r="F65" s="241"/>
      <c r="G65" s="241"/>
      <c r="H65" s="241"/>
      <c r="I65" s="241"/>
      <c r="J65" s="241"/>
      <c r="K65" s="241"/>
      <c r="L65" s="5"/>
    </row>
    <row r="66" spans="1:12">
      <c r="A66" s="9"/>
      <c r="B66" s="9"/>
      <c r="C66" s="5"/>
      <c r="D66" s="5"/>
      <c r="E66" s="5"/>
      <c r="F66" s="241"/>
      <c r="G66" s="241"/>
      <c r="H66" s="241"/>
      <c r="I66" s="241"/>
      <c r="J66" s="241"/>
      <c r="K66" s="241"/>
      <c r="L66" s="5"/>
    </row>
    <row r="67" spans="1:12">
      <c r="A67" s="9"/>
      <c r="B67" s="9"/>
      <c r="C67" s="5"/>
      <c r="D67" s="5"/>
      <c r="E67" s="5"/>
      <c r="F67" s="241"/>
      <c r="G67" s="241"/>
      <c r="H67" s="241"/>
      <c r="I67" s="241"/>
      <c r="J67" s="241"/>
      <c r="K67" s="241"/>
      <c r="L67" s="5"/>
    </row>
    <row r="68" spans="1:12">
      <c r="A68" s="9"/>
      <c r="B68" s="9"/>
      <c r="C68" s="5"/>
      <c r="D68" s="5"/>
      <c r="E68" s="5"/>
      <c r="F68" s="241"/>
      <c r="G68" s="241"/>
      <c r="H68" s="241"/>
      <c r="I68" s="241"/>
      <c r="J68" s="241"/>
      <c r="K68" s="241"/>
      <c r="L68" s="5"/>
    </row>
    <row r="69" spans="1:12">
      <c r="A69" s="9"/>
      <c r="B69" s="9"/>
      <c r="C69" s="5"/>
      <c r="D69" s="5"/>
      <c r="E69" s="5"/>
      <c r="F69" s="241"/>
      <c r="G69" s="241"/>
      <c r="H69" s="241"/>
      <c r="I69" s="241"/>
      <c r="J69" s="241"/>
      <c r="K69" s="241"/>
      <c r="L69" s="5"/>
    </row>
    <row r="70" spans="1:12">
      <c r="A70" s="9"/>
      <c r="B70" s="9"/>
      <c r="C70" s="5"/>
      <c r="D70" s="5"/>
      <c r="E70" s="5"/>
      <c r="F70" s="241"/>
      <c r="G70" s="241"/>
      <c r="H70" s="241"/>
      <c r="I70" s="241"/>
      <c r="J70" s="241"/>
      <c r="K70" s="241"/>
      <c r="L70" s="5"/>
    </row>
    <row r="71" spans="1:12">
      <c r="A71" s="9"/>
      <c r="B71" s="9"/>
      <c r="C71" s="5"/>
      <c r="D71" s="5"/>
      <c r="E71" s="5"/>
      <c r="F71" s="241"/>
      <c r="G71" s="241"/>
      <c r="H71" s="241"/>
      <c r="I71" s="241"/>
      <c r="J71" s="241"/>
      <c r="K71" s="241"/>
      <c r="L71" s="5"/>
    </row>
    <row r="72" spans="1:12">
      <c r="A72" s="9"/>
      <c r="B72" s="9"/>
      <c r="C72" s="5"/>
      <c r="D72" s="5"/>
      <c r="E72" s="5"/>
      <c r="F72" s="241"/>
      <c r="G72" s="241"/>
      <c r="H72" s="241"/>
      <c r="I72" s="241"/>
      <c r="J72" s="241"/>
      <c r="K72" s="241"/>
      <c r="L72" s="5"/>
    </row>
    <row r="73" spans="1:12">
      <c r="A73" s="9"/>
      <c r="B73" s="9"/>
      <c r="C73" s="5"/>
      <c r="D73" s="5"/>
      <c r="E73" s="5"/>
      <c r="F73" s="241"/>
      <c r="G73" s="241"/>
      <c r="H73" s="241"/>
      <c r="I73" s="241"/>
      <c r="J73" s="241"/>
      <c r="K73" s="241"/>
      <c r="L73" s="5"/>
    </row>
    <row r="74" spans="1:12">
      <c r="A74" s="9"/>
      <c r="B74" s="9"/>
      <c r="C74" s="5"/>
      <c r="D74" s="5"/>
      <c r="E74" s="5"/>
      <c r="F74" s="241"/>
      <c r="G74" s="241"/>
      <c r="H74" s="241"/>
      <c r="I74" s="241"/>
      <c r="J74" s="241"/>
      <c r="K74" s="241"/>
      <c r="L74" s="5"/>
    </row>
    <row r="75" spans="1:12">
      <c r="A75" s="9"/>
      <c r="B75" s="9"/>
      <c r="C75" s="5"/>
      <c r="D75" s="5"/>
      <c r="E75" s="5"/>
      <c r="F75" s="241"/>
      <c r="G75" s="241"/>
      <c r="H75" s="241"/>
      <c r="I75" s="241"/>
      <c r="J75" s="241"/>
      <c r="K75" s="241"/>
      <c r="L75" s="5"/>
    </row>
    <row r="76" spans="1:12">
      <c r="A76" s="9"/>
      <c r="B76" s="9"/>
      <c r="C76" s="5"/>
      <c r="D76" s="5"/>
      <c r="E76" s="5"/>
      <c r="F76" s="241"/>
      <c r="G76" s="241"/>
      <c r="H76" s="241"/>
      <c r="I76" s="241"/>
      <c r="J76" s="241"/>
      <c r="K76" s="241"/>
      <c r="L76" s="5"/>
    </row>
    <row r="77" spans="1:12">
      <c r="A77" s="9"/>
      <c r="B77" s="9"/>
      <c r="C77" s="5"/>
      <c r="D77" s="5"/>
      <c r="E77" s="5"/>
      <c r="F77" s="241"/>
      <c r="G77" s="241"/>
      <c r="H77" s="241"/>
      <c r="I77" s="241"/>
      <c r="J77" s="241"/>
      <c r="K77" s="241"/>
      <c r="L77" s="5"/>
    </row>
    <row r="78" spans="1:12">
      <c r="A78" s="9"/>
      <c r="B78" s="9"/>
      <c r="C78" s="5"/>
      <c r="D78" s="5"/>
      <c r="E78" s="5"/>
      <c r="F78" s="241"/>
      <c r="G78" s="241"/>
      <c r="H78" s="241"/>
      <c r="I78" s="241"/>
      <c r="J78" s="241"/>
      <c r="K78" s="241"/>
      <c r="L78" s="5"/>
    </row>
    <row r="79" spans="1:12">
      <c r="A79" s="9"/>
      <c r="B79" s="9"/>
      <c r="C79" s="5"/>
      <c r="D79" s="5"/>
      <c r="E79" s="5"/>
      <c r="F79" s="241"/>
      <c r="G79" s="241"/>
      <c r="H79" s="241"/>
      <c r="I79" s="241"/>
      <c r="J79" s="241"/>
      <c r="K79" s="241"/>
      <c r="L79" s="5"/>
    </row>
  </sheetData>
  <mergeCells count="25">
    <mergeCell ref="A1:J1"/>
    <mergeCell ref="A3:K3"/>
    <mergeCell ref="A15:A25"/>
    <mergeCell ref="B15:B25"/>
    <mergeCell ref="E15:E16"/>
    <mergeCell ref="F15:F16"/>
    <mergeCell ref="G15:G16"/>
    <mergeCell ref="H15:H16"/>
    <mergeCell ref="I15:I16"/>
    <mergeCell ref="J15:J16"/>
    <mergeCell ref="K15:K16"/>
    <mergeCell ref="C15:C20"/>
    <mergeCell ref="A5:J5"/>
    <mergeCell ref="A37:A40"/>
    <mergeCell ref="B37:B40"/>
    <mergeCell ref="A11:K13"/>
    <mergeCell ref="C29:C32"/>
    <mergeCell ref="A2:J2"/>
    <mergeCell ref="A26:A27"/>
    <mergeCell ref="B26:B27"/>
    <mergeCell ref="A7:K8"/>
    <mergeCell ref="A4:K4"/>
    <mergeCell ref="A9:K9"/>
    <mergeCell ref="A28:A36"/>
    <mergeCell ref="B28:B36"/>
  </mergeCells>
  <pageMargins left="0.25" right="0.25"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zoomScale="90" zoomScaleNormal="90" workbookViewId="0">
      <selection activeCell="D116" sqref="D116"/>
    </sheetView>
  </sheetViews>
  <sheetFormatPr defaultRowHeight="14.25"/>
  <cols>
    <col min="1" max="1" width="6.625" bestFit="1" customWidth="1"/>
    <col min="2" max="2" width="22.125" bestFit="1" customWidth="1"/>
    <col min="3" max="3" width="9.625" customWidth="1"/>
    <col min="4" max="4" width="77.125" style="39" customWidth="1"/>
    <col min="5" max="6" width="8.75" customWidth="1"/>
    <col min="7" max="7" width="14.125" style="222" customWidth="1"/>
    <col min="8" max="8" width="12.25" customWidth="1"/>
    <col min="9" max="9" width="9" style="220"/>
    <col min="10" max="10" width="12.25" customWidth="1"/>
    <col min="11" max="11" width="13.5" customWidth="1"/>
  </cols>
  <sheetData>
    <row r="1" spans="1:15" ht="15.75">
      <c r="A1" s="430" t="s">
        <v>68</v>
      </c>
      <c r="B1" s="431"/>
      <c r="C1" s="431"/>
      <c r="D1" s="431"/>
      <c r="E1" s="431"/>
      <c r="F1" s="216"/>
      <c r="H1" s="2"/>
      <c r="J1" s="2"/>
      <c r="K1" s="2"/>
      <c r="L1" s="2"/>
      <c r="M1" s="2"/>
      <c r="N1" s="2"/>
      <c r="O1" s="2"/>
    </row>
    <row r="2" spans="1:15">
      <c r="A2" s="32"/>
      <c r="B2" s="32"/>
      <c r="C2" s="32"/>
      <c r="D2" s="34"/>
      <c r="E2" s="32"/>
      <c r="F2" s="32"/>
      <c r="H2" s="2"/>
      <c r="J2" s="2"/>
      <c r="K2" s="2"/>
      <c r="L2" s="2"/>
      <c r="M2" s="2"/>
      <c r="N2" s="2"/>
      <c r="O2" s="2"/>
    </row>
    <row r="3" spans="1:15" ht="49.5">
      <c r="A3" s="40"/>
      <c r="B3" s="41" t="s">
        <v>43</v>
      </c>
      <c r="C3" s="41"/>
      <c r="D3" s="41" t="s">
        <v>69</v>
      </c>
      <c r="E3" s="41"/>
      <c r="F3" s="41"/>
      <c r="G3" s="223" t="s">
        <v>250</v>
      </c>
      <c r="H3" s="181" t="s">
        <v>249</v>
      </c>
      <c r="I3" s="221" t="s">
        <v>246</v>
      </c>
      <c r="J3" s="181" t="s">
        <v>248</v>
      </c>
      <c r="K3" s="181" t="s">
        <v>247</v>
      </c>
      <c r="L3" s="2"/>
      <c r="M3" s="2"/>
      <c r="N3" s="2"/>
      <c r="O3" s="2"/>
    </row>
    <row r="4" spans="1:15">
      <c r="A4" s="32"/>
      <c r="B4" s="32"/>
      <c r="C4" s="32"/>
      <c r="D4" s="35"/>
      <c r="E4" s="32"/>
      <c r="F4" s="32"/>
      <c r="H4" s="2"/>
      <c r="J4" s="2"/>
      <c r="K4" s="2"/>
      <c r="L4" s="2"/>
      <c r="M4" s="2"/>
      <c r="N4" s="2"/>
      <c r="O4" s="2"/>
    </row>
    <row r="5" spans="1:15" ht="15" thickBot="1">
      <c r="A5" s="16" t="s">
        <v>44</v>
      </c>
      <c r="B5" s="16" t="s">
        <v>45</v>
      </c>
      <c r="C5" s="53"/>
      <c r="D5" s="54"/>
      <c r="E5" s="184"/>
      <c r="F5" s="184"/>
      <c r="G5" s="224"/>
      <c r="H5" s="211"/>
      <c r="I5" s="213"/>
      <c r="J5" s="211"/>
      <c r="K5" s="211"/>
      <c r="L5" s="2"/>
      <c r="M5" s="2"/>
      <c r="N5" s="2"/>
      <c r="O5" s="2"/>
    </row>
    <row r="6" spans="1:15">
      <c r="A6" s="56" t="s">
        <v>70</v>
      </c>
      <c r="B6" s="57" t="s">
        <v>46</v>
      </c>
      <c r="C6" s="58"/>
      <c r="D6" s="25"/>
      <c r="E6" s="182"/>
      <c r="F6" s="183"/>
      <c r="G6" s="224"/>
      <c r="H6" s="211"/>
      <c r="I6" s="213"/>
      <c r="J6" s="211"/>
      <c r="K6" s="211"/>
      <c r="L6" s="2"/>
      <c r="M6" s="2"/>
      <c r="N6" s="2"/>
      <c r="O6" s="2"/>
    </row>
    <row r="7" spans="1:15" ht="55.5" customHeight="1">
      <c r="A7" s="62"/>
      <c r="B7" s="47"/>
      <c r="C7" s="144" t="s">
        <v>13</v>
      </c>
      <c r="D7" s="142" t="s">
        <v>216</v>
      </c>
      <c r="E7" s="185">
        <v>1</v>
      </c>
      <c r="F7" s="185"/>
      <c r="G7" s="224"/>
      <c r="H7" s="211"/>
      <c r="I7" s="213"/>
      <c r="J7" s="211"/>
      <c r="K7" s="211"/>
      <c r="L7" s="2"/>
      <c r="M7" s="2"/>
      <c r="N7" s="2"/>
      <c r="O7" s="2"/>
    </row>
    <row r="8" spans="1:15" ht="44.25" customHeight="1" thickBot="1">
      <c r="A8" s="63"/>
      <c r="B8" s="64"/>
      <c r="C8" s="145" t="s">
        <v>16</v>
      </c>
      <c r="D8" s="136" t="s">
        <v>217</v>
      </c>
      <c r="E8" s="186">
        <v>1</v>
      </c>
      <c r="F8" s="226"/>
      <c r="G8" s="224"/>
      <c r="H8" s="211"/>
      <c r="I8" s="213"/>
      <c r="J8" s="211"/>
      <c r="K8" s="211"/>
      <c r="L8" s="2"/>
      <c r="M8" s="2"/>
      <c r="N8" s="2"/>
      <c r="O8" s="2"/>
    </row>
    <row r="9" spans="1:15" ht="25.5">
      <c r="A9" s="67" t="s">
        <v>71</v>
      </c>
      <c r="B9" s="68" t="s">
        <v>73</v>
      </c>
      <c r="C9" s="69" t="s">
        <v>75</v>
      </c>
      <c r="D9" s="25" t="s">
        <v>218</v>
      </c>
      <c r="E9" s="182">
        <v>4</v>
      </c>
      <c r="F9" s="183"/>
      <c r="G9" s="224"/>
      <c r="H9" s="211"/>
      <c r="I9" s="213"/>
      <c r="J9" s="211"/>
      <c r="K9" s="211"/>
      <c r="L9" s="2"/>
      <c r="M9" s="2"/>
      <c r="N9" s="2"/>
      <c r="O9" s="2"/>
    </row>
    <row r="10" spans="1:15">
      <c r="A10" s="70"/>
      <c r="B10" s="43"/>
      <c r="C10" s="48" t="s">
        <v>76</v>
      </c>
      <c r="D10" s="42" t="s">
        <v>77</v>
      </c>
      <c r="E10" s="187">
        <v>1</v>
      </c>
      <c r="F10" s="187"/>
      <c r="G10" s="225"/>
      <c r="H10" s="211"/>
      <c r="I10" s="213"/>
      <c r="J10" s="211"/>
      <c r="K10" s="211"/>
      <c r="L10" s="2"/>
      <c r="M10" s="2"/>
      <c r="N10" s="2"/>
      <c r="O10" s="2"/>
    </row>
    <row r="11" spans="1:15" ht="60.75" customHeight="1">
      <c r="A11" s="70"/>
      <c r="B11" s="43"/>
      <c r="C11" s="147" t="s">
        <v>15</v>
      </c>
      <c r="D11" s="123" t="s">
        <v>219</v>
      </c>
      <c r="E11" s="188">
        <v>1</v>
      </c>
      <c r="F11" s="188"/>
      <c r="G11" s="225"/>
      <c r="H11" s="211"/>
      <c r="I11" s="213"/>
      <c r="J11" s="211"/>
      <c r="K11" s="211"/>
      <c r="L11" s="2"/>
      <c r="M11" s="2"/>
      <c r="N11" s="2"/>
      <c r="O11" s="2"/>
    </row>
    <row r="12" spans="1:15">
      <c r="A12" s="70"/>
      <c r="B12" s="43"/>
      <c r="C12" s="48" t="s">
        <v>20</v>
      </c>
      <c r="D12" s="42" t="s">
        <v>22</v>
      </c>
      <c r="E12" s="187">
        <v>1</v>
      </c>
      <c r="F12" s="187"/>
      <c r="G12" s="225"/>
      <c r="H12" s="211"/>
      <c r="I12" s="213"/>
      <c r="J12" s="211"/>
      <c r="K12" s="211"/>
      <c r="L12" s="2"/>
      <c r="M12" s="2"/>
      <c r="N12" s="2"/>
      <c r="O12" s="2"/>
    </row>
    <row r="13" spans="1:15">
      <c r="A13" s="70"/>
      <c r="B13" s="43"/>
      <c r="C13" s="48" t="s">
        <v>21</v>
      </c>
      <c r="D13" s="42" t="s">
        <v>78</v>
      </c>
      <c r="E13" s="187">
        <v>1</v>
      </c>
      <c r="F13" s="187"/>
      <c r="G13" s="225"/>
      <c r="H13" s="211"/>
      <c r="I13" s="213"/>
      <c r="J13" s="211"/>
      <c r="K13" s="211"/>
      <c r="L13" s="2"/>
      <c r="M13" s="2"/>
      <c r="N13" s="2"/>
      <c r="O13" s="2"/>
    </row>
    <row r="14" spans="1:15">
      <c r="A14" s="70"/>
      <c r="B14" s="43"/>
      <c r="C14" s="48" t="s">
        <v>81</v>
      </c>
      <c r="D14" s="42" t="s">
        <v>79</v>
      </c>
      <c r="E14" s="187">
        <v>1</v>
      </c>
      <c r="F14" s="187"/>
      <c r="G14" s="225"/>
      <c r="H14" s="211"/>
      <c r="I14" s="213"/>
      <c r="J14" s="211"/>
      <c r="K14" s="211"/>
      <c r="L14" s="2"/>
      <c r="M14" s="2"/>
      <c r="N14" s="2"/>
      <c r="O14" s="2"/>
    </row>
    <row r="15" spans="1:15" ht="15" thickBot="1">
      <c r="A15" s="71"/>
      <c r="B15" s="72"/>
      <c r="C15" s="73" t="s">
        <v>244</v>
      </c>
      <c r="D15" s="74" t="s">
        <v>80</v>
      </c>
      <c r="E15" s="189">
        <v>1</v>
      </c>
      <c r="F15" s="227"/>
      <c r="G15" s="225"/>
      <c r="H15" s="211"/>
      <c r="I15" s="213"/>
      <c r="J15" s="211"/>
      <c r="K15" s="211"/>
      <c r="L15" s="2"/>
      <c r="M15" s="2"/>
      <c r="N15" s="2"/>
      <c r="O15" s="2"/>
    </row>
    <row r="16" spans="1:15">
      <c r="A16" s="75" t="s">
        <v>72</v>
      </c>
      <c r="B16" s="76" t="s">
        <v>74</v>
      </c>
      <c r="C16" s="77" t="s">
        <v>82</v>
      </c>
      <c r="D16" s="78" t="s">
        <v>89</v>
      </c>
      <c r="E16" s="190">
        <v>1</v>
      </c>
      <c r="F16" s="228"/>
      <c r="G16" s="225"/>
      <c r="H16" s="211"/>
      <c r="I16" s="213"/>
      <c r="J16" s="211"/>
      <c r="K16" s="211"/>
      <c r="L16" s="2"/>
      <c r="M16" s="2"/>
      <c r="N16" s="2"/>
      <c r="O16" s="2"/>
    </row>
    <row r="17" spans="1:15">
      <c r="A17" s="70"/>
      <c r="B17" s="43"/>
      <c r="C17" s="12" t="s">
        <v>60</v>
      </c>
      <c r="D17" s="42" t="s">
        <v>90</v>
      </c>
      <c r="E17" s="187">
        <v>1</v>
      </c>
      <c r="F17" s="187"/>
      <c r="G17" s="225"/>
      <c r="H17" s="211"/>
      <c r="I17" s="213"/>
      <c r="J17" s="211"/>
      <c r="K17" s="211"/>
      <c r="L17" s="2"/>
      <c r="M17" s="2"/>
      <c r="N17" s="2"/>
      <c r="O17" s="2"/>
    </row>
    <row r="18" spans="1:15">
      <c r="A18" s="70"/>
      <c r="B18" s="43"/>
      <c r="C18" s="12" t="s">
        <v>83</v>
      </c>
      <c r="D18" s="42" t="s">
        <v>63</v>
      </c>
      <c r="E18" s="187">
        <v>1</v>
      </c>
      <c r="F18" s="187"/>
      <c r="G18" s="225"/>
      <c r="H18" s="211"/>
      <c r="I18" s="213"/>
      <c r="J18" s="211"/>
      <c r="K18" s="211"/>
      <c r="L18" s="2"/>
      <c r="M18" s="2"/>
      <c r="N18" s="2"/>
      <c r="O18" s="2"/>
    </row>
    <row r="19" spans="1:15">
      <c r="A19" s="70"/>
      <c r="B19" s="43"/>
      <c r="C19" s="12" t="s">
        <v>84</v>
      </c>
      <c r="D19" s="42" t="s">
        <v>88</v>
      </c>
      <c r="E19" s="187">
        <v>1</v>
      </c>
      <c r="F19" s="187"/>
      <c r="G19" s="225"/>
      <c r="H19" s="211"/>
      <c r="I19" s="213"/>
      <c r="J19" s="211"/>
      <c r="K19" s="211"/>
      <c r="L19" s="2"/>
      <c r="M19" s="2"/>
      <c r="N19" s="2"/>
      <c r="O19" s="2"/>
    </row>
    <row r="20" spans="1:15">
      <c r="A20" s="70"/>
      <c r="B20" s="43"/>
      <c r="C20" s="12" t="s">
        <v>56</v>
      </c>
      <c r="D20" s="42" t="s">
        <v>220</v>
      </c>
      <c r="E20" s="187">
        <v>1</v>
      </c>
      <c r="F20" s="187"/>
      <c r="G20" s="225"/>
      <c r="H20" s="211"/>
      <c r="I20" s="213"/>
      <c r="J20" s="211"/>
      <c r="K20" s="211"/>
      <c r="L20" s="2"/>
      <c r="M20" s="2"/>
      <c r="N20" s="2"/>
      <c r="O20" s="2"/>
    </row>
    <row r="21" spans="1:15" ht="25.5">
      <c r="A21" s="70"/>
      <c r="B21" s="43"/>
      <c r="C21" s="12" t="s">
        <v>57</v>
      </c>
      <c r="D21" s="42" t="s">
        <v>214</v>
      </c>
      <c r="E21" s="187">
        <v>1</v>
      </c>
      <c r="F21" s="187"/>
      <c r="G21" s="225"/>
      <c r="H21" s="211"/>
      <c r="I21" s="213"/>
      <c r="J21" s="211"/>
      <c r="K21" s="211"/>
      <c r="L21" s="2"/>
      <c r="M21" s="2"/>
      <c r="N21" s="2"/>
      <c r="O21" s="2"/>
    </row>
    <row r="22" spans="1:15">
      <c r="A22" s="70"/>
      <c r="B22" s="43"/>
      <c r="C22" s="121" t="s">
        <v>229</v>
      </c>
      <c r="D22" s="122" t="s">
        <v>230</v>
      </c>
      <c r="E22" s="191">
        <v>1</v>
      </c>
      <c r="F22" s="191"/>
      <c r="G22" s="225"/>
      <c r="H22" s="211"/>
      <c r="I22" s="213"/>
      <c r="J22" s="211"/>
      <c r="K22" s="211"/>
      <c r="L22" s="2"/>
      <c r="M22" s="2"/>
      <c r="N22" s="2"/>
      <c r="O22" s="2"/>
    </row>
    <row r="23" spans="1:15" ht="25.5">
      <c r="A23" s="70"/>
      <c r="B23" s="43"/>
      <c r="C23" s="12" t="s">
        <v>58</v>
      </c>
      <c r="D23" s="42" t="s">
        <v>61</v>
      </c>
      <c r="E23" s="187">
        <v>1</v>
      </c>
      <c r="F23" s="187"/>
      <c r="G23" s="225"/>
      <c r="H23" s="211"/>
      <c r="I23" s="213"/>
      <c r="J23" s="211"/>
      <c r="K23" s="211"/>
      <c r="L23" s="2"/>
      <c r="M23" s="2"/>
      <c r="N23" s="2"/>
      <c r="O23" s="2"/>
    </row>
    <row r="24" spans="1:15">
      <c r="A24" s="70"/>
      <c r="B24" s="43"/>
      <c r="C24" s="12" t="s">
        <v>85</v>
      </c>
      <c r="D24" s="42" t="s">
        <v>91</v>
      </c>
      <c r="E24" s="187">
        <v>2</v>
      </c>
      <c r="F24" s="187"/>
      <c r="G24" s="225"/>
      <c r="H24" s="211"/>
      <c r="I24" s="213"/>
      <c r="J24" s="211"/>
      <c r="K24" s="211"/>
      <c r="L24" s="2"/>
      <c r="M24" s="2"/>
      <c r="N24" s="2"/>
      <c r="O24" s="2"/>
    </row>
    <row r="25" spans="1:15">
      <c r="A25" s="70"/>
      <c r="B25" s="43"/>
      <c r="C25" s="12" t="s">
        <v>86</v>
      </c>
      <c r="D25" s="42" t="s">
        <v>92</v>
      </c>
      <c r="E25" s="187">
        <v>1</v>
      </c>
      <c r="F25" s="187"/>
      <c r="G25" s="225"/>
      <c r="H25" s="211"/>
      <c r="I25" s="213"/>
      <c r="J25" s="211"/>
      <c r="K25" s="211"/>
      <c r="L25" s="2"/>
      <c r="M25" s="2"/>
      <c r="N25" s="2"/>
      <c r="O25" s="2"/>
    </row>
    <row r="26" spans="1:15" ht="15" thickBot="1">
      <c r="A26" s="71"/>
      <c r="B26" s="72"/>
      <c r="C26" s="79" t="s">
        <v>87</v>
      </c>
      <c r="D26" s="74" t="s">
        <v>93</v>
      </c>
      <c r="E26" s="189">
        <v>1</v>
      </c>
      <c r="F26" s="227"/>
      <c r="G26" s="225"/>
      <c r="H26" s="211"/>
      <c r="I26" s="213"/>
      <c r="J26" s="211"/>
      <c r="K26" s="211"/>
      <c r="L26" s="2"/>
      <c r="M26" s="2"/>
      <c r="N26" s="2"/>
      <c r="O26" s="2"/>
    </row>
    <row r="27" spans="1:15" ht="96" customHeight="1">
      <c r="A27" s="24" t="s">
        <v>94</v>
      </c>
      <c r="B27" s="23" t="s">
        <v>95</v>
      </c>
      <c r="C27" s="148" t="s">
        <v>7</v>
      </c>
      <c r="D27" s="143" t="s">
        <v>26</v>
      </c>
      <c r="E27" s="192">
        <v>1</v>
      </c>
      <c r="F27" s="229" t="s">
        <v>251</v>
      </c>
      <c r="G27" s="218">
        <v>2100</v>
      </c>
      <c r="H27" s="219">
        <f>G27*E27</f>
        <v>2100</v>
      </c>
      <c r="I27" s="217">
        <v>0.23</v>
      </c>
      <c r="J27" s="219">
        <f>K27-H27</f>
        <v>483</v>
      </c>
      <c r="K27" s="219">
        <f>H27+H27*I27</f>
        <v>2583</v>
      </c>
      <c r="L27" s="2"/>
      <c r="M27" s="2"/>
      <c r="N27" s="2"/>
      <c r="O27" s="2"/>
    </row>
    <row r="28" spans="1:15" ht="90.75" customHeight="1" thickBot="1">
      <c r="A28" s="71"/>
      <c r="B28" s="72"/>
      <c r="C28" s="149" t="s">
        <v>14</v>
      </c>
      <c r="D28" s="124" t="s">
        <v>221</v>
      </c>
      <c r="E28" s="193">
        <v>1</v>
      </c>
      <c r="F28" s="230"/>
      <c r="G28" s="218"/>
      <c r="H28" s="219"/>
      <c r="I28" s="217"/>
      <c r="J28" s="219"/>
      <c r="K28" s="219"/>
      <c r="L28" s="2"/>
      <c r="M28" s="2"/>
      <c r="N28" s="2"/>
      <c r="O28" s="2"/>
    </row>
    <row r="29" spans="1:15">
      <c r="A29" s="75" t="s">
        <v>96</v>
      </c>
      <c r="B29" s="76" t="s">
        <v>97</v>
      </c>
      <c r="C29" s="80" t="s">
        <v>31</v>
      </c>
      <c r="D29" s="26" t="s">
        <v>34</v>
      </c>
      <c r="E29" s="190">
        <v>3</v>
      </c>
      <c r="F29" s="228"/>
      <c r="G29" s="218"/>
      <c r="H29" s="219"/>
      <c r="I29" s="217"/>
      <c r="J29" s="219"/>
      <c r="K29" s="219"/>
      <c r="L29" s="2"/>
      <c r="M29" s="2"/>
      <c r="N29" s="2"/>
      <c r="O29" s="2"/>
    </row>
    <row r="30" spans="1:15" ht="15" thickBot="1">
      <c r="A30" s="71"/>
      <c r="B30" s="72"/>
      <c r="C30" s="73" t="s">
        <v>32</v>
      </c>
      <c r="D30" s="27" t="s">
        <v>33</v>
      </c>
      <c r="E30" s="189">
        <v>1</v>
      </c>
      <c r="F30" s="227"/>
      <c r="G30" s="218"/>
      <c r="H30" s="219"/>
      <c r="I30" s="217"/>
      <c r="J30" s="219"/>
      <c r="K30" s="219"/>
      <c r="L30" s="2"/>
      <c r="M30" s="2"/>
      <c r="N30" s="2"/>
      <c r="O30" s="2"/>
    </row>
    <row r="31" spans="1:15" ht="15" thickBot="1">
      <c r="A31" s="116" t="s">
        <v>98</v>
      </c>
      <c r="B31" s="84" t="s">
        <v>99</v>
      </c>
      <c r="C31" s="150" t="s">
        <v>229</v>
      </c>
      <c r="D31" s="120" t="s">
        <v>230</v>
      </c>
      <c r="E31" s="194">
        <v>1</v>
      </c>
      <c r="F31" s="231"/>
      <c r="G31" s="218"/>
      <c r="H31" s="219"/>
      <c r="I31" s="217"/>
      <c r="J31" s="219"/>
      <c r="K31" s="219"/>
      <c r="L31" s="2"/>
      <c r="M31" s="2"/>
      <c r="N31" s="2"/>
      <c r="O31" s="2"/>
    </row>
    <row r="32" spans="1:15" ht="43.5" customHeight="1" thickBot="1">
      <c r="A32" s="83"/>
      <c r="C32" s="151" t="s">
        <v>2</v>
      </c>
      <c r="D32" s="152" t="s">
        <v>25</v>
      </c>
      <c r="E32" s="195">
        <v>4</v>
      </c>
      <c r="F32" s="232"/>
      <c r="G32" s="218"/>
      <c r="H32" s="219"/>
      <c r="I32" s="217"/>
      <c r="J32" s="219"/>
      <c r="K32" s="219"/>
      <c r="L32" s="2"/>
      <c r="M32" s="2"/>
      <c r="N32" s="2"/>
      <c r="O32" s="2"/>
    </row>
    <row r="33" spans="1:15" ht="79.5" customHeight="1">
      <c r="A33" s="17" t="s">
        <v>100</v>
      </c>
      <c r="B33" s="18" t="s">
        <v>101</v>
      </c>
      <c r="C33" s="153" t="s">
        <v>9</v>
      </c>
      <c r="D33" s="154" t="s">
        <v>102</v>
      </c>
      <c r="E33" s="192">
        <v>1</v>
      </c>
      <c r="F33" s="229"/>
      <c r="G33" s="218"/>
      <c r="H33" s="219"/>
      <c r="I33" s="217"/>
      <c r="J33" s="219"/>
      <c r="K33" s="219"/>
      <c r="L33" s="2"/>
      <c r="M33" s="2"/>
      <c r="N33" s="2"/>
      <c r="O33" s="2"/>
    </row>
    <row r="34" spans="1:15" ht="15.75" customHeight="1" thickBot="1">
      <c r="A34" s="19"/>
      <c r="B34" s="14"/>
      <c r="C34" s="79" t="s">
        <v>59</v>
      </c>
      <c r="D34" s="74" t="s">
        <v>62</v>
      </c>
      <c r="E34" s="189">
        <v>1</v>
      </c>
      <c r="F34" s="227"/>
      <c r="G34" s="218"/>
      <c r="H34" s="219"/>
      <c r="I34" s="217"/>
      <c r="J34" s="219"/>
      <c r="K34" s="219"/>
      <c r="L34" s="2"/>
      <c r="M34" s="2"/>
      <c r="N34" s="2"/>
      <c r="O34" s="2"/>
    </row>
    <row r="35" spans="1:15" ht="15" thickBot="1">
      <c r="A35" s="20"/>
      <c r="B35" s="21"/>
      <c r="C35" s="155" t="s">
        <v>10</v>
      </c>
      <c r="D35" s="156" t="s">
        <v>27</v>
      </c>
      <c r="E35" s="196">
        <v>1</v>
      </c>
      <c r="F35" s="233" t="s">
        <v>252</v>
      </c>
      <c r="G35" s="218">
        <v>1200</v>
      </c>
      <c r="H35" s="219">
        <f>G35*E35</f>
        <v>1200</v>
      </c>
      <c r="I35" s="217">
        <v>0.23</v>
      </c>
      <c r="J35" s="219">
        <f>K35-H35</f>
        <v>276</v>
      </c>
      <c r="K35" s="219">
        <f>H35+H35*I35</f>
        <v>1476</v>
      </c>
      <c r="L35" s="2"/>
      <c r="M35" s="2"/>
      <c r="N35" s="2"/>
      <c r="O35" s="2"/>
    </row>
    <row r="36" spans="1:15" ht="25.5">
      <c r="A36" s="17" t="s">
        <v>103</v>
      </c>
      <c r="B36" s="18" t="s">
        <v>55</v>
      </c>
      <c r="C36" s="86">
        <v>7</v>
      </c>
      <c r="D36" s="25" t="s">
        <v>24</v>
      </c>
      <c r="E36" s="190">
        <v>1</v>
      </c>
      <c r="F36" s="228"/>
      <c r="G36" s="218"/>
      <c r="H36" s="219"/>
      <c r="I36" s="217"/>
      <c r="J36" s="219"/>
      <c r="K36" s="219"/>
      <c r="L36" s="2"/>
      <c r="M36" s="2"/>
      <c r="N36" s="2"/>
      <c r="O36" s="2"/>
    </row>
    <row r="37" spans="1:15" ht="25.5">
      <c r="A37" s="70"/>
      <c r="B37" s="43"/>
      <c r="C37" s="15" t="s">
        <v>64</v>
      </c>
      <c r="D37" s="42" t="s">
        <v>67</v>
      </c>
      <c r="E37" s="187">
        <v>1</v>
      </c>
      <c r="F37" s="187"/>
      <c r="G37" s="218"/>
      <c r="H37" s="219"/>
      <c r="I37" s="217"/>
      <c r="J37" s="219"/>
      <c r="K37" s="219"/>
      <c r="L37" s="2"/>
      <c r="M37" s="2"/>
      <c r="N37" s="2"/>
      <c r="O37" s="2"/>
    </row>
    <row r="38" spans="1:15" ht="73.5" customHeight="1">
      <c r="A38" s="70"/>
      <c r="B38" s="43"/>
      <c r="C38" s="157" t="s">
        <v>13</v>
      </c>
      <c r="D38" s="123" t="s">
        <v>215</v>
      </c>
      <c r="E38" s="188">
        <v>1</v>
      </c>
      <c r="F38" s="188"/>
      <c r="G38" s="218"/>
      <c r="H38" s="219"/>
      <c r="I38" s="217"/>
      <c r="J38" s="219"/>
      <c r="K38" s="219"/>
      <c r="L38" s="2"/>
      <c r="M38" s="2"/>
      <c r="N38" s="2"/>
      <c r="O38" s="2"/>
    </row>
    <row r="39" spans="1:15" ht="15" thickBot="1">
      <c r="A39" s="71"/>
      <c r="B39" s="72"/>
      <c r="C39" s="82" t="s">
        <v>65</v>
      </c>
      <c r="D39" s="74" t="s">
        <v>66</v>
      </c>
      <c r="E39" s="189">
        <v>1</v>
      </c>
      <c r="F39" s="227"/>
      <c r="G39" s="218"/>
      <c r="H39" s="219"/>
      <c r="I39" s="217"/>
      <c r="J39" s="219"/>
      <c r="K39" s="219"/>
      <c r="L39" s="2"/>
      <c r="M39" s="2"/>
      <c r="N39" s="2"/>
      <c r="O39" s="2"/>
    </row>
    <row r="40" spans="1:15" ht="97.5" customHeight="1">
      <c r="A40" s="17" t="s">
        <v>104</v>
      </c>
      <c r="B40" s="18" t="s">
        <v>105</v>
      </c>
      <c r="C40" s="158" t="s">
        <v>7</v>
      </c>
      <c r="D40" s="159" t="s">
        <v>26</v>
      </c>
      <c r="E40" s="197">
        <v>2</v>
      </c>
      <c r="F40" s="229" t="s">
        <v>251</v>
      </c>
      <c r="G40" s="218">
        <v>2100</v>
      </c>
      <c r="H40" s="219">
        <f>G40*E40</f>
        <v>4200</v>
      </c>
      <c r="I40" s="217">
        <v>0.23</v>
      </c>
      <c r="J40" s="219">
        <f>K40-H40</f>
        <v>966</v>
      </c>
      <c r="K40" s="219">
        <f>H40+H40*I40</f>
        <v>5166</v>
      </c>
      <c r="L40" s="2"/>
      <c r="M40" s="2"/>
      <c r="N40" s="2"/>
      <c r="O40" s="2"/>
    </row>
    <row r="41" spans="1:15" ht="68.25" customHeight="1">
      <c r="A41" s="87"/>
      <c r="B41" s="50"/>
      <c r="C41" s="160" t="s">
        <v>9</v>
      </c>
      <c r="D41" s="161" t="s">
        <v>106</v>
      </c>
      <c r="E41" s="198">
        <v>5</v>
      </c>
      <c r="F41" s="198"/>
      <c r="G41" s="219"/>
      <c r="H41" s="219"/>
      <c r="I41" s="217"/>
      <c r="J41" s="219"/>
      <c r="K41" s="219"/>
      <c r="L41" s="2"/>
      <c r="M41" s="2"/>
      <c r="N41" s="2"/>
      <c r="O41" s="2"/>
    </row>
    <row r="42" spans="1:15" ht="96.75" customHeight="1">
      <c r="A42" s="87"/>
      <c r="B42" s="50"/>
      <c r="C42" s="160" t="s">
        <v>17</v>
      </c>
      <c r="D42" s="162" t="s">
        <v>18</v>
      </c>
      <c r="E42" s="198">
        <v>1</v>
      </c>
      <c r="F42" s="198" t="s">
        <v>253</v>
      </c>
      <c r="G42" s="219">
        <v>2198</v>
      </c>
      <c r="H42" s="219">
        <f>G42*E42</f>
        <v>2198</v>
      </c>
      <c r="I42" s="217">
        <v>0.23</v>
      </c>
      <c r="J42" s="219">
        <f>K42-H42</f>
        <v>505.53999999999996</v>
      </c>
      <c r="K42" s="219">
        <f>H42+H42*I42</f>
        <v>2703.54</v>
      </c>
      <c r="L42" s="2"/>
      <c r="M42" s="2"/>
      <c r="N42" s="2"/>
      <c r="O42" s="2"/>
    </row>
    <row r="43" spans="1:15" ht="306">
      <c r="A43" s="87"/>
      <c r="B43" s="50"/>
      <c r="C43" s="160" t="s">
        <v>28</v>
      </c>
      <c r="D43" s="162" t="s">
        <v>29</v>
      </c>
      <c r="E43" s="198">
        <v>1</v>
      </c>
      <c r="F43" s="198"/>
      <c r="G43" s="219"/>
      <c r="H43" s="219"/>
      <c r="I43" s="217"/>
      <c r="J43" s="219"/>
      <c r="K43" s="219"/>
      <c r="L43" s="2"/>
      <c r="M43" s="2"/>
      <c r="N43" s="2"/>
      <c r="O43" s="2"/>
    </row>
    <row r="44" spans="1:15">
      <c r="A44" s="87"/>
      <c r="B44" s="50"/>
      <c r="C44" s="163" t="s">
        <v>229</v>
      </c>
      <c r="D44" s="125" t="s">
        <v>230</v>
      </c>
      <c r="E44" s="199">
        <v>2</v>
      </c>
      <c r="F44" s="199"/>
      <c r="G44" s="219"/>
      <c r="H44" s="219"/>
      <c r="I44" s="217"/>
      <c r="J44" s="219"/>
      <c r="K44" s="219"/>
      <c r="L44" s="2"/>
      <c r="M44" s="2"/>
      <c r="N44" s="2"/>
      <c r="O44" s="2"/>
    </row>
    <row r="45" spans="1:15" ht="87" customHeight="1" thickBot="1">
      <c r="A45" s="88"/>
      <c r="B45" s="89"/>
      <c r="C45" s="145" t="s">
        <v>14</v>
      </c>
      <c r="D45" s="124" t="s">
        <v>221</v>
      </c>
      <c r="E45" s="186">
        <v>1</v>
      </c>
      <c r="F45" s="226"/>
      <c r="G45" s="219"/>
      <c r="H45" s="219"/>
      <c r="I45" s="217"/>
      <c r="J45" s="219"/>
      <c r="K45" s="219"/>
      <c r="L45" s="2"/>
      <c r="M45" s="2"/>
      <c r="N45" s="2"/>
      <c r="O45" s="2"/>
    </row>
    <row r="46" spans="1:15" ht="39" thickBot="1">
      <c r="A46" s="83" t="s">
        <v>107</v>
      </c>
      <c r="B46" s="84" t="s">
        <v>108</v>
      </c>
      <c r="C46" s="164" t="s">
        <v>2</v>
      </c>
      <c r="D46" s="152" t="s">
        <v>25</v>
      </c>
      <c r="E46" s="200">
        <v>4</v>
      </c>
      <c r="F46" s="206"/>
      <c r="G46" s="219"/>
      <c r="H46" s="219"/>
      <c r="I46" s="217"/>
      <c r="J46" s="219"/>
      <c r="K46" s="219"/>
      <c r="L46" s="2"/>
      <c r="M46" s="2"/>
      <c r="N46" s="2"/>
      <c r="O46" s="2"/>
    </row>
    <row r="47" spans="1:15" ht="103.5" customHeight="1">
      <c r="A47" s="17" t="s">
        <v>109</v>
      </c>
      <c r="B47" s="18" t="s">
        <v>110</v>
      </c>
      <c r="C47" s="165" t="s">
        <v>7</v>
      </c>
      <c r="D47" s="143" t="s">
        <v>26</v>
      </c>
      <c r="E47" s="201">
        <v>1</v>
      </c>
      <c r="F47" s="229" t="s">
        <v>251</v>
      </c>
      <c r="G47" s="219">
        <v>2100</v>
      </c>
      <c r="H47" s="219">
        <f>G47*E47</f>
        <v>2100</v>
      </c>
      <c r="I47" s="217">
        <v>0.23</v>
      </c>
      <c r="J47" s="219">
        <f>K47-H47</f>
        <v>483</v>
      </c>
      <c r="K47" s="219">
        <f>H47+H47*I47</f>
        <v>2583</v>
      </c>
      <c r="L47" s="2"/>
      <c r="M47" s="2"/>
      <c r="N47" s="2"/>
      <c r="O47" s="2"/>
    </row>
    <row r="48" spans="1:15" ht="87" customHeight="1" thickBot="1">
      <c r="A48" s="19"/>
      <c r="B48" s="14"/>
      <c r="C48" s="144" t="s">
        <v>14</v>
      </c>
      <c r="D48" s="123" t="s">
        <v>222</v>
      </c>
      <c r="E48" s="185">
        <v>1</v>
      </c>
      <c r="F48" s="185"/>
      <c r="G48" s="219"/>
      <c r="H48" s="219"/>
      <c r="I48" s="217"/>
      <c r="J48" s="219"/>
      <c r="K48" s="219"/>
      <c r="L48" s="2"/>
      <c r="M48" s="2"/>
      <c r="N48" s="2"/>
      <c r="O48" s="2"/>
    </row>
    <row r="49" spans="1:15" ht="38.25">
      <c r="A49" s="17" t="s">
        <v>111</v>
      </c>
      <c r="B49" s="18" t="s">
        <v>112</v>
      </c>
      <c r="C49" s="165" t="s">
        <v>2</v>
      </c>
      <c r="D49" s="139" t="s">
        <v>25</v>
      </c>
      <c r="E49" s="201">
        <v>1</v>
      </c>
      <c r="F49" s="234"/>
      <c r="G49" s="219"/>
      <c r="H49" s="219"/>
      <c r="I49" s="217"/>
      <c r="J49" s="219"/>
      <c r="K49" s="219"/>
      <c r="L49" s="2"/>
      <c r="M49" s="2"/>
      <c r="N49" s="2"/>
      <c r="O49" s="2"/>
    </row>
    <row r="50" spans="1:15" ht="25.5">
      <c r="A50" s="19"/>
      <c r="B50" s="14"/>
      <c r="C50" s="46" t="s">
        <v>113</v>
      </c>
      <c r="D50" s="42" t="s">
        <v>61</v>
      </c>
      <c r="E50" s="202">
        <v>1</v>
      </c>
      <c r="F50" s="202"/>
      <c r="G50" s="219"/>
      <c r="H50" s="219"/>
      <c r="I50" s="217"/>
      <c r="J50" s="219"/>
      <c r="K50" s="219"/>
      <c r="L50" s="2"/>
      <c r="M50" s="2"/>
      <c r="N50" s="2"/>
      <c r="O50" s="2"/>
    </row>
    <row r="51" spans="1:15">
      <c r="A51" s="19"/>
      <c r="B51" s="14"/>
      <c r="C51" s="46" t="s">
        <v>114</v>
      </c>
      <c r="D51" s="51" t="s">
        <v>115</v>
      </c>
      <c r="E51" s="202">
        <v>1</v>
      </c>
      <c r="F51" s="202"/>
      <c r="G51" s="219"/>
      <c r="H51" s="219"/>
      <c r="I51" s="217"/>
      <c r="J51" s="219"/>
      <c r="K51" s="219"/>
      <c r="L51" s="2"/>
      <c r="M51" s="2"/>
      <c r="N51" s="2"/>
      <c r="O51" s="2"/>
    </row>
    <row r="52" spans="1:15">
      <c r="A52" s="117"/>
      <c r="B52" s="118"/>
      <c r="C52" s="166" t="s">
        <v>229</v>
      </c>
      <c r="D52" s="167" t="s">
        <v>230</v>
      </c>
      <c r="E52" s="203">
        <v>1</v>
      </c>
      <c r="F52" s="203"/>
      <c r="G52" s="219"/>
      <c r="H52" s="219"/>
      <c r="I52" s="217"/>
      <c r="J52" s="219"/>
      <c r="K52" s="219"/>
      <c r="L52" s="2"/>
      <c r="M52" s="2"/>
      <c r="N52" s="2"/>
      <c r="O52" s="2"/>
    </row>
    <row r="53" spans="1:15" ht="15" thickBot="1">
      <c r="A53" s="20"/>
      <c r="B53" s="21"/>
      <c r="C53" s="65" t="s">
        <v>56</v>
      </c>
      <c r="D53" s="90" t="s">
        <v>116</v>
      </c>
      <c r="E53" s="204">
        <v>1</v>
      </c>
      <c r="F53" s="235"/>
      <c r="G53" s="219"/>
      <c r="H53" s="219"/>
      <c r="I53" s="217"/>
      <c r="J53" s="219"/>
      <c r="K53" s="219"/>
      <c r="L53" s="2"/>
      <c r="M53" s="2"/>
      <c r="N53" s="2"/>
      <c r="O53" s="2"/>
    </row>
    <row r="54" spans="1:15" ht="70.5" customHeight="1" thickBot="1">
      <c r="A54" s="83" t="s">
        <v>117</v>
      </c>
      <c r="B54" s="84" t="s">
        <v>118</v>
      </c>
      <c r="C54" s="164" t="s">
        <v>8</v>
      </c>
      <c r="D54" s="168" t="s">
        <v>30</v>
      </c>
      <c r="E54" s="200">
        <v>1</v>
      </c>
      <c r="F54" s="206"/>
      <c r="G54" s="219">
        <v>1200</v>
      </c>
      <c r="H54" s="219">
        <f>G54*E54</f>
        <v>1200</v>
      </c>
      <c r="I54" s="217">
        <v>0.23</v>
      </c>
      <c r="J54" s="219">
        <f>K54-H54</f>
        <v>276</v>
      </c>
      <c r="K54" s="219">
        <f>H54+H54*I54</f>
        <v>1476</v>
      </c>
      <c r="L54" s="2"/>
      <c r="M54" s="2"/>
      <c r="N54" s="2"/>
      <c r="O54" s="2"/>
    </row>
    <row r="55" spans="1:15" ht="112.5" customHeight="1">
      <c r="A55" s="17" t="s">
        <v>119</v>
      </c>
      <c r="B55" s="18" t="s">
        <v>120</v>
      </c>
      <c r="C55" s="165" t="s">
        <v>11</v>
      </c>
      <c r="D55" s="139" t="s">
        <v>1</v>
      </c>
      <c r="E55" s="201">
        <v>1</v>
      </c>
      <c r="F55" s="234"/>
      <c r="G55" s="219"/>
      <c r="H55" s="219"/>
      <c r="I55" s="217"/>
      <c r="J55" s="219"/>
      <c r="K55" s="219"/>
      <c r="L55" s="2"/>
      <c r="M55" s="2"/>
      <c r="N55" s="2"/>
      <c r="O55" s="2"/>
    </row>
    <row r="56" spans="1:15" ht="60" customHeight="1" thickBot="1">
      <c r="A56" s="20"/>
      <c r="B56" s="21"/>
      <c r="C56" s="169" t="s">
        <v>12</v>
      </c>
      <c r="D56" s="141" t="s">
        <v>0</v>
      </c>
      <c r="E56" s="205">
        <v>1</v>
      </c>
      <c r="F56" s="236"/>
      <c r="G56" s="219">
        <v>1000</v>
      </c>
      <c r="H56" s="219">
        <f>G56*E56</f>
        <v>1000</v>
      </c>
      <c r="I56" s="217">
        <v>0.23</v>
      </c>
      <c r="J56" s="219">
        <f>K56-H56</f>
        <v>230</v>
      </c>
      <c r="K56" s="219">
        <f>H56+H56*I56</f>
        <v>1230</v>
      </c>
      <c r="L56" s="2"/>
      <c r="M56" s="2"/>
      <c r="N56" s="2"/>
      <c r="O56" s="2"/>
    </row>
    <row r="57" spans="1:15" ht="77.25" customHeight="1" thickBot="1">
      <c r="A57" s="113"/>
      <c r="B57" s="114"/>
      <c r="C57" s="170" t="s">
        <v>8</v>
      </c>
      <c r="D57" s="171" t="s">
        <v>30</v>
      </c>
      <c r="E57" s="206">
        <v>1</v>
      </c>
      <c r="F57" s="206"/>
      <c r="G57" s="219">
        <v>1200</v>
      </c>
      <c r="H57" s="219">
        <f>G57*E57</f>
        <v>1200</v>
      </c>
      <c r="I57" s="217">
        <v>0.23</v>
      </c>
      <c r="J57" s="219">
        <f>K57-H57</f>
        <v>276</v>
      </c>
      <c r="K57" s="219">
        <f>H57+H57*I57</f>
        <v>1476</v>
      </c>
      <c r="L57" s="2"/>
      <c r="M57" s="2"/>
      <c r="N57" s="2"/>
      <c r="O57" s="2"/>
    </row>
    <row r="58" spans="1:15" ht="99" customHeight="1">
      <c r="A58" s="17" t="s">
        <v>121</v>
      </c>
      <c r="B58" s="18" t="s">
        <v>110</v>
      </c>
      <c r="C58" s="165" t="s">
        <v>7</v>
      </c>
      <c r="D58" s="143" t="s">
        <v>26</v>
      </c>
      <c r="E58" s="201">
        <v>1</v>
      </c>
      <c r="F58" s="229" t="s">
        <v>251</v>
      </c>
      <c r="G58" s="218">
        <v>2100</v>
      </c>
      <c r="H58" s="219">
        <f>G58*E58</f>
        <v>2100</v>
      </c>
      <c r="I58" s="217">
        <v>0.23</v>
      </c>
      <c r="J58" s="219">
        <f>K58-H58</f>
        <v>483</v>
      </c>
      <c r="K58" s="219">
        <f>H58+H58*I58</f>
        <v>2583</v>
      </c>
      <c r="L58" s="2"/>
      <c r="M58" s="2"/>
      <c r="N58" s="2"/>
      <c r="O58" s="2"/>
    </row>
    <row r="59" spans="1:15" ht="87" customHeight="1" thickBot="1">
      <c r="A59" s="19"/>
      <c r="B59" s="14"/>
      <c r="C59" s="144" t="s">
        <v>14</v>
      </c>
      <c r="D59" s="123" t="s">
        <v>221</v>
      </c>
      <c r="E59" s="185">
        <v>1</v>
      </c>
      <c r="F59" s="185"/>
      <c r="G59" s="219"/>
      <c r="H59" s="219"/>
      <c r="I59" s="217"/>
      <c r="J59" s="219"/>
      <c r="K59" s="219"/>
      <c r="L59" s="2"/>
      <c r="M59" s="2"/>
      <c r="N59" s="2"/>
      <c r="O59" s="2"/>
    </row>
    <row r="60" spans="1:15">
      <c r="A60" s="17" t="s">
        <v>122</v>
      </c>
      <c r="B60" s="18" t="s">
        <v>123</v>
      </c>
      <c r="C60" s="58"/>
      <c r="D60" s="29"/>
      <c r="E60" s="182"/>
      <c r="F60" s="183"/>
      <c r="G60" s="219"/>
      <c r="H60" s="219"/>
      <c r="I60" s="217"/>
      <c r="J60" s="219"/>
      <c r="K60" s="219"/>
      <c r="L60" s="2"/>
      <c r="M60" s="2"/>
      <c r="N60" s="2"/>
      <c r="O60" s="2"/>
    </row>
    <row r="61" spans="1:15" ht="72.75" customHeight="1">
      <c r="A61" s="19"/>
      <c r="B61" s="115"/>
      <c r="C61" s="144" t="s">
        <v>13</v>
      </c>
      <c r="D61" s="137" t="s">
        <v>215</v>
      </c>
      <c r="E61" s="185">
        <v>1</v>
      </c>
      <c r="F61" s="185"/>
      <c r="G61" s="219"/>
      <c r="H61" s="219"/>
      <c r="I61" s="217"/>
      <c r="J61" s="219"/>
      <c r="K61" s="219"/>
      <c r="L61" s="2"/>
      <c r="M61" s="2"/>
      <c r="N61" s="2"/>
      <c r="O61" s="2"/>
    </row>
    <row r="62" spans="1:15" ht="39" thickBot="1">
      <c r="A62" s="20"/>
      <c r="B62" s="21"/>
      <c r="C62" s="145" t="s">
        <v>16</v>
      </c>
      <c r="D62" s="136" t="s">
        <v>223</v>
      </c>
      <c r="E62" s="186">
        <v>1</v>
      </c>
      <c r="F62" s="226"/>
      <c r="G62" s="219"/>
      <c r="H62" s="219"/>
      <c r="I62" s="217"/>
      <c r="J62" s="219"/>
      <c r="K62" s="219"/>
      <c r="L62" s="2"/>
      <c r="M62" s="2"/>
      <c r="N62" s="2"/>
      <c r="O62" s="2"/>
    </row>
    <row r="63" spans="1:15" ht="89.25">
      <c r="A63" s="24" t="s">
        <v>124</v>
      </c>
      <c r="B63" s="23" t="s">
        <v>125</v>
      </c>
      <c r="C63" s="173" t="s">
        <v>4</v>
      </c>
      <c r="D63" s="143" t="s">
        <v>209</v>
      </c>
      <c r="E63" s="201">
        <v>1</v>
      </c>
      <c r="F63" s="234"/>
      <c r="G63" s="219">
        <v>1500</v>
      </c>
      <c r="H63" s="219">
        <f>G63*E63</f>
        <v>1500</v>
      </c>
      <c r="I63" s="217">
        <v>0.23</v>
      </c>
      <c r="J63" s="219">
        <f>K63-H63</f>
        <v>345</v>
      </c>
      <c r="K63" s="219">
        <f>H63+H63*I63</f>
        <v>1845</v>
      </c>
      <c r="L63" s="2"/>
      <c r="M63" s="2"/>
      <c r="N63" s="2"/>
      <c r="O63" s="2"/>
    </row>
    <row r="64" spans="1:15" ht="153">
      <c r="A64" s="22"/>
      <c r="B64" s="13"/>
      <c r="C64" s="174" t="s">
        <v>5</v>
      </c>
      <c r="D64" s="162" t="s">
        <v>210</v>
      </c>
      <c r="E64" s="207">
        <v>1</v>
      </c>
      <c r="F64" s="207" t="s">
        <v>256</v>
      </c>
      <c r="G64" s="219">
        <v>2300</v>
      </c>
      <c r="H64" s="219">
        <f>G64*E64</f>
        <v>2300</v>
      </c>
      <c r="I64" s="217">
        <v>0.23</v>
      </c>
      <c r="J64" s="219">
        <f>K64-H64</f>
        <v>529</v>
      </c>
      <c r="K64" s="219">
        <f>H64+H64*I64</f>
        <v>2829</v>
      </c>
      <c r="L64" s="2"/>
      <c r="M64" s="2"/>
      <c r="N64" s="2"/>
      <c r="O64" s="2"/>
    </row>
    <row r="65" spans="1:15" ht="89.25">
      <c r="A65" s="22"/>
      <c r="B65" s="13"/>
      <c r="C65" s="174" t="s">
        <v>6</v>
      </c>
      <c r="D65" s="162" t="s">
        <v>211</v>
      </c>
      <c r="E65" s="207">
        <v>1</v>
      </c>
      <c r="F65" s="207" t="s">
        <v>255</v>
      </c>
      <c r="G65" s="219">
        <v>2100</v>
      </c>
      <c r="H65" s="219">
        <f>G65*E65</f>
        <v>2100</v>
      </c>
      <c r="I65" s="217">
        <v>0.23</v>
      </c>
      <c r="J65" s="219">
        <f>K65-H65</f>
        <v>483</v>
      </c>
      <c r="K65" s="219">
        <f>H65+H65*I65</f>
        <v>2583</v>
      </c>
      <c r="L65" s="2"/>
      <c r="M65" s="2"/>
      <c r="N65" s="2"/>
      <c r="O65" s="2"/>
    </row>
    <row r="66" spans="1:15" ht="89.25">
      <c r="A66" s="22"/>
      <c r="B66" s="13"/>
      <c r="C66" s="174" t="s">
        <v>3</v>
      </c>
      <c r="D66" s="140" t="s">
        <v>212</v>
      </c>
      <c r="E66" s="207">
        <v>1</v>
      </c>
      <c r="F66" s="207" t="s">
        <v>254</v>
      </c>
      <c r="G66" s="219">
        <v>900</v>
      </c>
      <c r="H66" s="219">
        <f>G66*E66</f>
        <v>900</v>
      </c>
      <c r="I66" s="217">
        <v>0.23</v>
      </c>
      <c r="J66" s="219">
        <f>K66-H66</f>
        <v>207</v>
      </c>
      <c r="K66" s="219">
        <f>H66+H66*I66</f>
        <v>1107</v>
      </c>
      <c r="L66" s="2"/>
      <c r="M66" s="2"/>
      <c r="N66" s="2"/>
      <c r="O66" s="2"/>
    </row>
    <row r="67" spans="1:15" ht="87" customHeight="1" thickBot="1">
      <c r="A67" s="92"/>
      <c r="B67" s="11"/>
      <c r="C67" s="175" t="s">
        <v>14</v>
      </c>
      <c r="D67" s="126" t="s">
        <v>245</v>
      </c>
      <c r="E67" s="208">
        <v>1</v>
      </c>
      <c r="F67" s="208"/>
      <c r="G67" s="224"/>
      <c r="H67" s="212"/>
      <c r="I67" s="213"/>
      <c r="J67" s="212"/>
      <c r="K67" s="212"/>
    </row>
    <row r="68" spans="1:15" ht="25.5">
      <c r="A68" s="17" t="s">
        <v>126</v>
      </c>
      <c r="B68" s="18" t="s">
        <v>127</v>
      </c>
      <c r="C68" s="81" t="s">
        <v>56</v>
      </c>
      <c r="D68" s="93" t="s">
        <v>220</v>
      </c>
      <c r="E68" s="182">
        <v>1</v>
      </c>
      <c r="F68" s="183"/>
      <c r="G68" s="224"/>
      <c r="H68" s="212"/>
      <c r="I68" s="213"/>
      <c r="J68" s="212"/>
      <c r="K68" s="212"/>
    </row>
    <row r="69" spans="1:15">
      <c r="A69" s="19"/>
      <c r="B69" s="14"/>
      <c r="C69" s="15" t="s">
        <v>128</v>
      </c>
      <c r="D69" s="52" t="s">
        <v>129</v>
      </c>
      <c r="E69" s="202">
        <v>1</v>
      </c>
      <c r="F69" s="202"/>
      <c r="G69" s="224"/>
      <c r="H69" s="212"/>
      <c r="I69" s="213"/>
      <c r="J69" s="212"/>
      <c r="K69" s="212"/>
    </row>
    <row r="70" spans="1:15" ht="25.5">
      <c r="A70" s="19"/>
      <c r="B70" s="14"/>
      <c r="C70" s="15" t="s">
        <v>113</v>
      </c>
      <c r="D70" s="52" t="s">
        <v>235</v>
      </c>
      <c r="E70" s="202">
        <v>1</v>
      </c>
      <c r="F70" s="202"/>
      <c r="G70" s="224"/>
      <c r="H70" s="212"/>
      <c r="I70" s="213"/>
      <c r="J70" s="212"/>
      <c r="K70" s="212"/>
    </row>
    <row r="71" spans="1:15">
      <c r="A71" s="19"/>
      <c r="B71" s="14"/>
      <c r="C71" s="176" t="s">
        <v>229</v>
      </c>
      <c r="D71" s="177" t="s">
        <v>230</v>
      </c>
      <c r="E71" s="209">
        <v>1</v>
      </c>
      <c r="F71" s="209"/>
      <c r="G71" s="224"/>
      <c r="H71" s="212"/>
      <c r="I71" s="213"/>
      <c r="J71" s="212"/>
      <c r="K71" s="212"/>
    </row>
    <row r="72" spans="1:15" ht="90.75" customHeight="1" thickBot="1">
      <c r="A72" s="19"/>
      <c r="B72" s="14"/>
      <c r="C72" s="157" t="s">
        <v>14</v>
      </c>
      <c r="D72" s="137" t="s">
        <v>222</v>
      </c>
      <c r="E72" s="185">
        <v>1</v>
      </c>
      <c r="F72" s="185"/>
      <c r="G72" s="224"/>
      <c r="H72" s="212"/>
      <c r="I72" s="213"/>
      <c r="J72" s="212"/>
      <c r="K72" s="212"/>
    </row>
    <row r="73" spans="1:15">
      <c r="A73" s="17" t="s">
        <v>130</v>
      </c>
      <c r="B73" s="18" t="s">
        <v>131</v>
      </c>
      <c r="C73" s="81" t="s">
        <v>132</v>
      </c>
      <c r="D73" s="93" t="s">
        <v>151</v>
      </c>
      <c r="E73" s="182">
        <v>1</v>
      </c>
      <c r="F73" s="183"/>
      <c r="G73" s="224"/>
      <c r="H73" s="212"/>
      <c r="I73" s="213"/>
      <c r="J73" s="212"/>
      <c r="K73" s="212"/>
    </row>
    <row r="74" spans="1:15" ht="60" customHeight="1">
      <c r="A74" s="19"/>
      <c r="B74" s="14"/>
      <c r="C74" s="176" t="s">
        <v>13</v>
      </c>
      <c r="D74" s="119" t="s">
        <v>215</v>
      </c>
      <c r="E74" s="209">
        <v>1</v>
      </c>
      <c r="F74" s="209"/>
      <c r="G74" s="224"/>
      <c r="H74" s="212"/>
      <c r="I74" s="213"/>
      <c r="J74" s="212"/>
      <c r="K74" s="212"/>
    </row>
    <row r="75" spans="1:15" ht="25.5">
      <c r="A75" s="19"/>
      <c r="B75" s="14"/>
      <c r="C75" s="15" t="s">
        <v>64</v>
      </c>
      <c r="D75" s="52" t="s">
        <v>67</v>
      </c>
      <c r="E75" s="202">
        <v>1</v>
      </c>
      <c r="F75" s="202"/>
      <c r="G75" s="224"/>
      <c r="H75" s="212"/>
      <c r="I75" s="213"/>
      <c r="J75" s="212"/>
      <c r="K75" s="212"/>
    </row>
    <row r="76" spans="1:15" ht="26.25" thickBot="1">
      <c r="A76" s="20"/>
      <c r="B76" s="21"/>
      <c r="C76" s="94">
        <v>7</v>
      </c>
      <c r="D76" s="28" t="s">
        <v>24</v>
      </c>
      <c r="E76" s="204">
        <v>1</v>
      </c>
      <c r="F76" s="235"/>
      <c r="G76" s="224"/>
      <c r="H76" s="212"/>
      <c r="I76" s="213"/>
      <c r="J76" s="212"/>
      <c r="K76" s="212"/>
    </row>
    <row r="77" spans="1:15" ht="39" thickBot="1">
      <c r="A77" s="83" t="s">
        <v>133</v>
      </c>
      <c r="B77" s="84" t="s">
        <v>134</v>
      </c>
      <c r="C77" s="85" t="s">
        <v>135</v>
      </c>
      <c r="D77" s="95" t="s">
        <v>136</v>
      </c>
      <c r="E77" s="210">
        <v>2</v>
      </c>
      <c r="F77" s="237"/>
      <c r="G77" s="224"/>
      <c r="H77" s="212"/>
      <c r="I77" s="213"/>
      <c r="J77" s="212"/>
      <c r="K77" s="212"/>
    </row>
    <row r="78" spans="1:15">
      <c r="A78" s="3"/>
      <c r="B78" s="3"/>
      <c r="C78" s="3"/>
      <c r="D78" s="37"/>
      <c r="E78" s="4"/>
      <c r="F78" s="4"/>
    </row>
    <row r="79" spans="1:15">
      <c r="A79" s="3"/>
      <c r="B79" s="3"/>
      <c r="C79" s="3"/>
      <c r="D79" s="37"/>
      <c r="E79" s="4"/>
      <c r="F79" s="4"/>
    </row>
    <row r="80" spans="1:15">
      <c r="A80" s="3"/>
      <c r="B80" s="3"/>
      <c r="C80" s="3"/>
      <c r="D80" s="37"/>
      <c r="E80" s="4"/>
      <c r="F80" s="4"/>
    </row>
    <row r="81" spans="1:6">
      <c r="A81" s="3"/>
      <c r="B81" s="3"/>
      <c r="C81" s="3"/>
      <c r="D81" s="37"/>
      <c r="E81" s="4"/>
      <c r="F81" s="4"/>
    </row>
    <row r="82" spans="1:6">
      <c r="A82" s="3"/>
      <c r="B82" s="3"/>
      <c r="C82" s="3"/>
      <c r="D82" s="37"/>
      <c r="E82" s="4"/>
      <c r="F82" s="4"/>
    </row>
    <row r="83" spans="1:6">
      <c r="A83" s="3"/>
      <c r="B83" s="3"/>
      <c r="C83" s="3"/>
      <c r="D83" s="37"/>
      <c r="E83" s="4"/>
      <c r="F83" s="4"/>
    </row>
    <row r="84" spans="1:6">
      <c r="A84" s="3"/>
      <c r="B84" s="3"/>
      <c r="C84" s="3"/>
      <c r="D84" s="37"/>
      <c r="E84" s="4"/>
      <c r="F84" s="4"/>
    </row>
    <row r="85" spans="1:6">
      <c r="A85" s="3"/>
      <c r="B85" s="3"/>
      <c r="C85" s="3"/>
      <c r="D85" s="37"/>
      <c r="E85" s="4"/>
      <c r="F85" s="4"/>
    </row>
    <row r="86" spans="1:6">
      <c r="A86" s="3"/>
      <c r="B86" s="3"/>
      <c r="C86" s="3"/>
      <c r="D86" s="37"/>
      <c r="E86" s="4"/>
      <c r="F86" s="4"/>
    </row>
    <row r="87" spans="1:6">
      <c r="A87" s="3"/>
      <c r="B87" s="3"/>
      <c r="C87" s="3"/>
      <c r="D87" s="37"/>
      <c r="E87" s="4"/>
      <c r="F87" s="4"/>
    </row>
    <row r="88" spans="1:6">
      <c r="A88" s="3"/>
      <c r="B88" s="3"/>
      <c r="C88" s="3"/>
      <c r="D88" s="37"/>
      <c r="E88" s="4"/>
      <c r="F88" s="4"/>
    </row>
    <row r="89" spans="1:6">
      <c r="A89" s="3"/>
      <c r="B89" s="3"/>
      <c r="C89" s="3"/>
      <c r="D89" s="37"/>
      <c r="E89" s="4"/>
      <c r="F89" s="4"/>
    </row>
    <row r="90" spans="1:6">
      <c r="A90" s="3"/>
      <c r="B90" s="3"/>
      <c r="C90" s="3"/>
      <c r="D90" s="37"/>
      <c r="E90" s="4"/>
      <c r="F90" s="4"/>
    </row>
    <row r="91" spans="1:6">
      <c r="A91" s="3"/>
      <c r="B91" s="3"/>
      <c r="C91" s="3"/>
      <c r="D91" s="37"/>
      <c r="E91" s="4"/>
      <c r="F91" s="4"/>
    </row>
    <row r="92" spans="1:6">
      <c r="A92" s="3"/>
      <c r="B92" s="3"/>
      <c r="C92" s="3"/>
      <c r="D92" s="37"/>
      <c r="E92" s="4"/>
      <c r="F92" s="4"/>
    </row>
    <row r="93" spans="1:6">
      <c r="A93" s="3"/>
      <c r="B93" s="3"/>
      <c r="C93" s="3"/>
      <c r="D93" s="37"/>
      <c r="E93" s="4"/>
      <c r="F93" s="4"/>
    </row>
    <row r="94" spans="1:6">
      <c r="A94" s="3"/>
      <c r="B94" s="3"/>
      <c r="C94" s="3"/>
      <c r="D94" s="37"/>
      <c r="E94" s="4"/>
      <c r="F94" s="4"/>
    </row>
    <row r="95" spans="1:6">
      <c r="A95" s="3"/>
      <c r="B95" s="3"/>
      <c r="C95" s="3"/>
      <c r="D95" s="37"/>
      <c r="E95" s="4"/>
      <c r="F95" s="4"/>
    </row>
    <row r="96" spans="1:6">
      <c r="A96" s="3"/>
      <c r="B96" s="3"/>
      <c r="C96" s="3"/>
      <c r="D96" s="37"/>
      <c r="E96" s="4"/>
      <c r="F96" s="4"/>
    </row>
    <row r="97" spans="1:6">
      <c r="A97" s="3"/>
      <c r="B97" s="3"/>
      <c r="C97" s="3"/>
      <c r="D97" s="37"/>
      <c r="E97" s="4"/>
      <c r="F97" s="4"/>
    </row>
    <row r="98" spans="1:6">
      <c r="A98" s="3"/>
      <c r="B98" s="3"/>
      <c r="C98" s="3"/>
      <c r="D98" s="37"/>
      <c r="E98" s="4"/>
      <c r="F98" s="4"/>
    </row>
    <row r="99" spans="1:6">
      <c r="A99" s="3"/>
      <c r="B99" s="3"/>
      <c r="C99" s="3"/>
      <c r="D99" s="37"/>
      <c r="E99" s="4"/>
      <c r="F99" s="4"/>
    </row>
    <row r="100" spans="1:6">
      <c r="A100" s="3"/>
      <c r="B100" s="3"/>
      <c r="C100" s="3"/>
      <c r="D100" s="37"/>
    </row>
    <row r="101" spans="1:6">
      <c r="A101" s="3"/>
      <c r="B101" s="3"/>
      <c r="C101" s="3"/>
      <c r="D101" s="37"/>
    </row>
    <row r="102" spans="1:6">
      <c r="A102" s="3"/>
      <c r="B102" s="3"/>
      <c r="C102" s="3"/>
      <c r="D102" s="37"/>
    </row>
    <row r="103" spans="1:6">
      <c r="A103" s="3"/>
      <c r="B103" s="3"/>
      <c r="C103" s="3"/>
      <c r="D103" s="37"/>
    </row>
    <row r="104" spans="1:6">
      <c r="A104" s="3"/>
      <c r="B104" s="3"/>
      <c r="C104" s="3"/>
      <c r="D104" s="37"/>
    </row>
    <row r="105" spans="1:6">
      <c r="A105" s="3"/>
      <c r="B105" s="3"/>
      <c r="C105" s="3"/>
      <c r="D105" s="37"/>
    </row>
    <row r="106" spans="1:6">
      <c r="A106" s="3"/>
      <c r="B106" s="3"/>
      <c r="C106" s="3"/>
      <c r="D106" s="37"/>
    </row>
    <row r="107" spans="1:6">
      <c r="A107" s="3"/>
      <c r="B107" s="3"/>
      <c r="C107" s="3"/>
      <c r="D107" s="37"/>
    </row>
    <row r="108" spans="1:6">
      <c r="A108" s="3"/>
      <c r="B108" s="3"/>
      <c r="C108" s="3"/>
      <c r="D108" s="37"/>
    </row>
    <row r="109" spans="1:6">
      <c r="A109" s="3"/>
      <c r="B109" s="3"/>
      <c r="C109" s="3"/>
      <c r="D109" s="37"/>
    </row>
    <row r="110" spans="1:6">
      <c r="A110" s="3"/>
      <c r="B110" s="3"/>
      <c r="C110" s="3"/>
      <c r="D110" s="37"/>
    </row>
    <row r="111" spans="1:6">
      <c r="A111" s="3"/>
      <c r="B111" s="3"/>
      <c r="C111" s="3"/>
      <c r="D111" s="37"/>
    </row>
    <row r="112" spans="1:6">
      <c r="A112" s="3"/>
      <c r="B112" s="3"/>
      <c r="C112" s="3"/>
      <c r="D112" s="37"/>
    </row>
    <row r="113" spans="1:4">
      <c r="A113" s="3"/>
      <c r="B113" s="3"/>
      <c r="C113" s="3"/>
      <c r="D113" s="37"/>
    </row>
    <row r="114" spans="1:4">
      <c r="A114" s="3"/>
      <c r="B114" s="3"/>
      <c r="C114" s="3"/>
      <c r="D114" s="37"/>
    </row>
    <row r="115" spans="1:4">
      <c r="A115" s="3"/>
      <c r="B115" s="3"/>
      <c r="C115" s="3"/>
      <c r="D115" s="37"/>
    </row>
    <row r="116" spans="1:4">
      <c r="A116" s="3"/>
      <c r="B116" s="3"/>
      <c r="C116" s="3"/>
      <c r="D116" s="37"/>
    </row>
    <row r="117" spans="1:4">
      <c r="A117" s="3"/>
      <c r="B117" s="3"/>
      <c r="C117" s="3"/>
      <c r="D117" s="37"/>
    </row>
    <row r="118" spans="1:4">
      <c r="A118" s="3"/>
      <c r="B118" s="3"/>
      <c r="C118" s="3"/>
      <c r="D118" s="37"/>
    </row>
    <row r="119" spans="1:4">
      <c r="A119" s="3"/>
      <c r="B119" s="3"/>
      <c r="C119" s="3"/>
      <c r="D119" s="37"/>
    </row>
    <row r="120" spans="1:4">
      <c r="A120" s="3"/>
      <c r="B120" s="3"/>
      <c r="C120" s="3"/>
      <c r="D120" s="37"/>
    </row>
    <row r="121" spans="1:4">
      <c r="A121" s="1"/>
      <c r="B121" s="1"/>
      <c r="C121" s="1"/>
      <c r="D121" s="38"/>
    </row>
    <row r="122" spans="1:4">
      <c r="A122" s="1"/>
      <c r="B122" s="1"/>
      <c r="C122" s="1"/>
      <c r="D122" s="38"/>
    </row>
    <row r="123" spans="1:4">
      <c r="A123" s="1"/>
      <c r="B123" s="1"/>
      <c r="C123" s="1"/>
      <c r="D123" s="38"/>
    </row>
    <row r="124" spans="1:4">
      <c r="A124" s="1"/>
      <c r="B124" s="1"/>
      <c r="C124" s="1"/>
      <c r="D124" s="38"/>
    </row>
  </sheetData>
  <mergeCells count="1">
    <mergeCell ref="A1:E1"/>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topLeftCell="C1" zoomScale="90" zoomScaleNormal="90" workbookViewId="0">
      <selection activeCell="D10" sqref="D10"/>
    </sheetView>
  </sheetViews>
  <sheetFormatPr defaultColWidth="9" defaultRowHeight="12.75"/>
  <cols>
    <col min="1" max="1" width="9" style="96"/>
    <col min="2" max="2" width="16.25" style="96" bestFit="1" customWidth="1"/>
    <col min="3" max="3" width="9" style="96"/>
    <col min="4" max="4" width="78.625" style="106" customWidth="1"/>
    <col min="5" max="5" width="10.75" style="96" customWidth="1"/>
    <col min="6" max="7" width="9" style="96" customWidth="1"/>
    <col min="8" max="8" width="9" style="96"/>
    <col min="9" max="10" width="9" style="96" customWidth="1"/>
    <col min="11" max="16384" width="9" style="96"/>
  </cols>
  <sheetData>
    <row r="1" spans="1:5" ht="15.75">
      <c r="A1" s="430" t="s">
        <v>68</v>
      </c>
      <c r="B1" s="431"/>
      <c r="C1" s="431"/>
      <c r="D1" s="431"/>
      <c r="E1" s="431"/>
    </row>
    <row r="2" spans="1:5">
      <c r="A2" s="32"/>
      <c r="B2" s="32"/>
      <c r="C2" s="32"/>
      <c r="D2" s="34"/>
      <c r="E2" s="32"/>
    </row>
    <row r="3" spans="1:5" ht="18">
      <c r="A3" s="40"/>
      <c r="B3" s="41" t="s">
        <v>43</v>
      </c>
      <c r="C3" s="41"/>
      <c r="D3" s="105" t="s">
        <v>137</v>
      </c>
      <c r="E3" s="41"/>
    </row>
    <row r="4" spans="1:5">
      <c r="A4" s="32"/>
      <c r="B4" s="32"/>
      <c r="C4" s="32"/>
      <c r="D4" s="35"/>
      <c r="E4" s="32"/>
    </row>
    <row r="5" spans="1:5" ht="13.5" thickBot="1">
      <c r="A5" s="16" t="s">
        <v>44</v>
      </c>
      <c r="B5" s="16" t="s">
        <v>45</v>
      </c>
      <c r="C5" s="53"/>
      <c r="D5" s="54"/>
      <c r="E5" s="55"/>
    </row>
    <row r="6" spans="1:5" ht="150.75" customHeight="1">
      <c r="A6" s="56" t="s">
        <v>138</v>
      </c>
      <c r="B6" s="57" t="s">
        <v>139</v>
      </c>
      <c r="C6" s="58" t="s">
        <v>141</v>
      </c>
      <c r="D6" s="29" t="s">
        <v>238</v>
      </c>
      <c r="E6" s="59">
        <v>4</v>
      </c>
    </row>
    <row r="7" spans="1:5" ht="141" customHeight="1">
      <c r="A7" s="60"/>
      <c r="B7" s="45"/>
      <c r="C7" s="46" t="s">
        <v>140</v>
      </c>
      <c r="D7" s="31" t="s">
        <v>236</v>
      </c>
      <c r="E7" s="61">
        <v>40</v>
      </c>
    </row>
    <row r="8" spans="1:5" ht="102.75" customHeight="1" thickBot="1">
      <c r="A8" s="63"/>
      <c r="B8" s="64"/>
      <c r="C8" s="65" t="s">
        <v>142</v>
      </c>
      <c r="D8" s="30" t="s">
        <v>237</v>
      </c>
      <c r="E8" s="66">
        <v>2</v>
      </c>
    </row>
    <row r="9" spans="1:5">
      <c r="A9" s="97" t="s">
        <v>143</v>
      </c>
      <c r="B9" s="98" t="s">
        <v>144</v>
      </c>
      <c r="C9" s="144" t="s">
        <v>145</v>
      </c>
      <c r="D9" s="178" t="s">
        <v>224</v>
      </c>
      <c r="E9" s="138">
        <v>6</v>
      </c>
    </row>
    <row r="10" spans="1:5" ht="58.5" customHeight="1">
      <c r="A10" s="87"/>
      <c r="B10" s="50"/>
      <c r="C10" s="144" t="s">
        <v>15</v>
      </c>
      <c r="D10" s="137" t="s">
        <v>225</v>
      </c>
      <c r="E10" s="138">
        <v>1</v>
      </c>
    </row>
    <row r="11" spans="1:5" ht="39" thickBot="1">
      <c r="A11" s="88"/>
      <c r="B11" s="89"/>
      <c r="C11" s="145" t="s">
        <v>16</v>
      </c>
      <c r="D11" s="136" t="s">
        <v>226</v>
      </c>
      <c r="E11" s="146">
        <v>2</v>
      </c>
    </row>
    <row r="12" spans="1:5" ht="145.5" customHeight="1">
      <c r="A12" s="56" t="s">
        <v>146</v>
      </c>
      <c r="B12" s="57" t="s">
        <v>147</v>
      </c>
      <c r="C12" s="91" t="s">
        <v>141</v>
      </c>
      <c r="D12" s="29" t="s">
        <v>238</v>
      </c>
      <c r="E12" s="99">
        <v>1</v>
      </c>
    </row>
    <row r="13" spans="1:5" ht="141.75" customHeight="1">
      <c r="A13" s="60"/>
      <c r="B13" s="45"/>
      <c r="C13" s="44" t="s">
        <v>140</v>
      </c>
      <c r="D13" s="31" t="s">
        <v>239</v>
      </c>
      <c r="E13" s="100">
        <v>15</v>
      </c>
    </row>
    <row r="14" spans="1:5" ht="131.25" customHeight="1" thickBot="1">
      <c r="A14" s="102"/>
      <c r="B14" s="103"/>
      <c r="C14" s="104" t="s">
        <v>142</v>
      </c>
      <c r="D14" s="30" t="s">
        <v>240</v>
      </c>
      <c r="E14" s="101">
        <v>1</v>
      </c>
    </row>
    <row r="15" spans="1:5">
      <c r="A15" s="56" t="s">
        <v>148</v>
      </c>
      <c r="B15" s="57" t="s">
        <v>144</v>
      </c>
      <c r="C15" s="172" t="s">
        <v>145</v>
      </c>
      <c r="D15" s="178" t="s">
        <v>224</v>
      </c>
      <c r="E15" s="138">
        <v>2</v>
      </c>
    </row>
    <row r="16" spans="1:5" ht="55.5" customHeight="1">
      <c r="A16" s="60"/>
      <c r="B16" s="45"/>
      <c r="C16" s="172" t="s">
        <v>15</v>
      </c>
      <c r="D16" s="137" t="s">
        <v>227</v>
      </c>
      <c r="E16" s="138">
        <v>1</v>
      </c>
    </row>
    <row r="17" spans="1:5" ht="42.75" customHeight="1" thickBot="1">
      <c r="A17" s="102"/>
      <c r="B17" s="103"/>
      <c r="C17" s="179" t="s">
        <v>16</v>
      </c>
      <c r="D17" s="136" t="s">
        <v>226</v>
      </c>
      <c r="E17" s="146">
        <v>2</v>
      </c>
    </row>
    <row r="18" spans="1:5" ht="25.5">
      <c r="A18" s="97" t="s">
        <v>149</v>
      </c>
      <c r="B18" s="98" t="s">
        <v>134</v>
      </c>
      <c r="C18" s="144" t="s">
        <v>64</v>
      </c>
      <c r="D18" s="180" t="s">
        <v>67</v>
      </c>
      <c r="E18" s="138">
        <v>1</v>
      </c>
    </row>
    <row r="19" spans="1:5" ht="51">
      <c r="A19" s="87"/>
      <c r="B19" s="50"/>
      <c r="C19" s="144" t="s">
        <v>15</v>
      </c>
      <c r="D19" s="137" t="s">
        <v>228</v>
      </c>
      <c r="E19" s="138">
        <v>1</v>
      </c>
    </row>
    <row r="20" spans="1:5">
      <c r="A20" s="87"/>
      <c r="B20" s="50"/>
    </row>
    <row r="21" spans="1:5">
      <c r="A21" s="33"/>
      <c r="B21" s="33"/>
      <c r="C21" s="33"/>
      <c r="D21" s="36"/>
    </row>
    <row r="22" spans="1:5">
      <c r="A22" s="33"/>
      <c r="B22" s="33"/>
      <c r="C22" s="33"/>
      <c r="D22" s="36"/>
    </row>
    <row r="23" spans="1:5">
      <c r="A23" s="33"/>
      <c r="B23" s="33"/>
      <c r="C23" s="33"/>
      <c r="D23" s="36"/>
    </row>
    <row r="24" spans="1:5">
      <c r="A24" s="33"/>
      <c r="B24" s="33"/>
      <c r="C24" s="33"/>
      <c r="D24" s="36"/>
    </row>
    <row r="25" spans="1:5">
      <c r="A25" s="33"/>
      <c r="B25" s="33"/>
      <c r="C25" s="33"/>
      <c r="D25" s="36"/>
    </row>
    <row r="26" spans="1:5">
      <c r="A26" s="33"/>
      <c r="B26" s="33"/>
      <c r="C26" s="33"/>
      <c r="D26" s="36"/>
    </row>
    <row r="27" spans="1:5">
      <c r="A27" s="33"/>
      <c r="B27" s="33"/>
      <c r="C27" s="33"/>
      <c r="D27" s="36"/>
    </row>
    <row r="28" spans="1:5">
      <c r="A28" s="33"/>
      <c r="B28" s="33"/>
      <c r="C28" s="33"/>
      <c r="D28" s="36"/>
    </row>
    <row r="29" spans="1:5">
      <c r="A29" s="33"/>
      <c r="B29" s="33"/>
      <c r="C29" s="33"/>
      <c r="D29" s="36"/>
    </row>
    <row r="30" spans="1:5">
      <c r="A30" s="33"/>
      <c r="B30" s="33"/>
      <c r="C30" s="33"/>
      <c r="D30" s="36"/>
    </row>
    <row r="31" spans="1:5">
      <c r="A31" s="33"/>
      <c r="B31" s="33"/>
      <c r="C31" s="33"/>
      <c r="D31" s="36"/>
    </row>
    <row r="32" spans="1:5">
      <c r="A32" s="33"/>
      <c r="B32" s="33"/>
      <c r="C32" s="33"/>
      <c r="D32" s="36"/>
    </row>
    <row r="33" spans="1:4">
      <c r="A33" s="33"/>
      <c r="B33" s="33"/>
      <c r="C33" s="33"/>
      <c r="D33" s="36"/>
    </row>
    <row r="34" spans="1:4">
      <c r="A34" s="33"/>
      <c r="B34" s="33"/>
      <c r="C34" s="33"/>
      <c r="D34" s="36"/>
    </row>
    <row r="35" spans="1:4">
      <c r="A35" s="33"/>
      <c r="B35" s="33"/>
      <c r="C35" s="33"/>
      <c r="D35" s="36"/>
    </row>
    <row r="36" spans="1:4">
      <c r="A36" s="33"/>
      <c r="B36" s="33"/>
      <c r="C36" s="33"/>
      <c r="D36" s="36"/>
    </row>
    <row r="37" spans="1:4">
      <c r="A37" s="33"/>
      <c r="B37" s="33"/>
      <c r="C37" s="33"/>
      <c r="D37" s="36"/>
    </row>
    <row r="38" spans="1:4">
      <c r="A38" s="33"/>
      <c r="B38" s="33"/>
      <c r="C38" s="33"/>
      <c r="D38" s="36"/>
    </row>
    <row r="39" spans="1:4">
      <c r="A39" s="33"/>
      <c r="B39" s="33"/>
      <c r="C39" s="33"/>
      <c r="D39" s="36"/>
    </row>
    <row r="40" spans="1:4">
      <c r="A40" s="33"/>
      <c r="B40" s="33"/>
      <c r="C40" s="33"/>
      <c r="D40" s="36"/>
    </row>
    <row r="41" spans="1:4">
      <c r="A41" s="33"/>
      <c r="B41" s="33"/>
      <c r="C41" s="33"/>
      <c r="D41" s="36"/>
    </row>
    <row r="42" spans="1:4">
      <c r="A42" s="33"/>
      <c r="B42" s="33"/>
      <c r="C42" s="33"/>
      <c r="D42" s="36"/>
    </row>
    <row r="43" spans="1:4">
      <c r="A43" s="33"/>
      <c r="B43" s="33"/>
      <c r="C43" s="33"/>
      <c r="D43" s="36"/>
    </row>
    <row r="44" spans="1:4">
      <c r="A44" s="33"/>
      <c r="B44" s="33"/>
      <c r="C44" s="33"/>
      <c r="D44" s="36"/>
    </row>
    <row r="45" spans="1:4">
      <c r="A45" s="33"/>
      <c r="B45" s="33"/>
      <c r="C45" s="33"/>
      <c r="D45" s="36"/>
    </row>
    <row r="46" spans="1:4">
      <c r="A46" s="33"/>
      <c r="B46" s="33"/>
      <c r="C46" s="33"/>
      <c r="D46" s="36"/>
    </row>
    <row r="47" spans="1:4">
      <c r="A47" s="33"/>
      <c r="B47" s="33"/>
      <c r="C47" s="33"/>
      <c r="D47" s="36"/>
    </row>
    <row r="48" spans="1:4">
      <c r="A48" s="33"/>
      <c r="B48" s="33"/>
      <c r="C48" s="33"/>
      <c r="D48" s="36"/>
    </row>
    <row r="49" spans="1:4">
      <c r="A49" s="33"/>
      <c r="B49" s="33"/>
      <c r="C49" s="33"/>
      <c r="D49" s="36"/>
    </row>
    <row r="50" spans="1:4">
      <c r="A50" s="33"/>
      <c r="B50" s="33"/>
      <c r="C50" s="33"/>
      <c r="D50" s="36"/>
    </row>
    <row r="51" spans="1:4">
      <c r="A51" s="33"/>
      <c r="B51" s="33"/>
      <c r="C51" s="33"/>
      <c r="D51" s="36"/>
    </row>
    <row r="52" spans="1:4">
      <c r="A52" s="33"/>
      <c r="B52" s="33"/>
      <c r="C52" s="33"/>
      <c r="D52" s="36"/>
    </row>
    <row r="53" spans="1:4">
      <c r="A53" s="33"/>
      <c r="B53" s="33"/>
      <c r="C53" s="33"/>
      <c r="D53" s="36"/>
    </row>
    <row r="54" spans="1:4">
      <c r="A54" s="33"/>
      <c r="B54" s="33"/>
      <c r="C54" s="33"/>
      <c r="D54" s="36"/>
    </row>
    <row r="55" spans="1:4">
      <c r="A55" s="33"/>
      <c r="B55" s="33"/>
      <c r="C55" s="33"/>
      <c r="D55" s="36"/>
    </row>
    <row r="56" spans="1:4">
      <c r="A56" s="33"/>
      <c r="B56" s="33"/>
      <c r="C56" s="33"/>
      <c r="D56" s="36"/>
    </row>
    <row r="57" spans="1:4">
      <c r="A57" s="33"/>
      <c r="B57" s="33"/>
      <c r="C57" s="33"/>
      <c r="D57" s="36"/>
    </row>
    <row r="58" spans="1:4">
      <c r="A58" s="33"/>
      <c r="B58" s="33"/>
      <c r="C58" s="33"/>
      <c r="D58" s="36"/>
    </row>
    <row r="59" spans="1:4">
      <c r="A59" s="33"/>
      <c r="B59" s="33"/>
      <c r="C59" s="33"/>
      <c r="D59" s="36"/>
    </row>
    <row r="60" spans="1:4">
      <c r="A60" s="33"/>
      <c r="B60" s="33"/>
      <c r="C60" s="33"/>
      <c r="D60" s="36"/>
    </row>
    <row r="61" spans="1:4">
      <c r="A61" s="33"/>
      <c r="B61" s="33"/>
      <c r="C61" s="33"/>
      <c r="D61" s="36"/>
    </row>
    <row r="62" spans="1:4">
      <c r="A62" s="33"/>
      <c r="B62" s="33"/>
      <c r="C62" s="33"/>
      <c r="D62" s="36"/>
    </row>
    <row r="63" spans="1:4">
      <c r="A63" s="33"/>
      <c r="B63" s="33"/>
      <c r="C63" s="33"/>
      <c r="D63" s="36"/>
    </row>
    <row r="64" spans="1:4">
      <c r="A64" s="33"/>
      <c r="B64" s="33"/>
      <c r="C64" s="33"/>
      <c r="D64" s="36"/>
    </row>
    <row r="65" spans="1:4">
      <c r="A65" s="33"/>
      <c r="B65" s="33"/>
      <c r="C65" s="33"/>
      <c r="D65" s="36"/>
    </row>
    <row r="66" spans="1:4">
      <c r="A66" s="33"/>
      <c r="B66" s="33"/>
      <c r="C66" s="33"/>
      <c r="D66" s="36"/>
    </row>
    <row r="67" spans="1:4">
      <c r="A67" s="33"/>
      <c r="B67" s="33"/>
      <c r="C67" s="33"/>
      <c r="D67" s="36"/>
    </row>
    <row r="68" spans="1:4">
      <c r="A68" s="33"/>
      <c r="B68" s="33"/>
      <c r="C68" s="33"/>
      <c r="D68" s="36"/>
    </row>
    <row r="69" spans="1:4">
      <c r="A69" s="33"/>
      <c r="B69" s="33"/>
      <c r="C69" s="33"/>
      <c r="D69" s="36"/>
    </row>
    <row r="70" spans="1:4">
      <c r="A70" s="33"/>
      <c r="B70" s="33"/>
      <c r="C70" s="33"/>
      <c r="D70" s="36"/>
    </row>
    <row r="71" spans="1:4">
      <c r="A71" s="33"/>
      <c r="B71" s="33"/>
      <c r="C71" s="33"/>
      <c r="D71" s="36"/>
    </row>
    <row r="72" spans="1:4">
      <c r="A72" s="33"/>
      <c r="B72" s="33"/>
      <c r="C72" s="33"/>
      <c r="D72" s="36"/>
    </row>
    <row r="73" spans="1:4">
      <c r="A73" s="33"/>
      <c r="B73" s="33"/>
      <c r="C73" s="33"/>
      <c r="D73" s="36"/>
    </row>
    <row r="74" spans="1:4">
      <c r="A74" s="33"/>
      <c r="B74" s="33"/>
      <c r="C74" s="33"/>
      <c r="D74" s="36"/>
    </row>
  </sheetData>
  <mergeCells count="1">
    <mergeCell ref="A1:E1"/>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A4" sqref="A4"/>
    </sheetView>
  </sheetViews>
  <sheetFormatPr defaultRowHeight="14.25"/>
  <sheetData>
    <row r="3" spans="1:3">
      <c r="A3" s="127"/>
      <c r="B3" s="128"/>
      <c r="C3" s="129"/>
    </row>
    <row r="4" spans="1:3">
      <c r="A4" s="130"/>
      <c r="B4" s="131"/>
      <c r="C4" s="132"/>
    </row>
    <row r="5" spans="1:3">
      <c r="A5" s="130"/>
      <c r="B5" s="131"/>
      <c r="C5" s="132"/>
    </row>
    <row r="6" spans="1:3">
      <c r="A6" s="130"/>
      <c r="B6" s="131"/>
      <c r="C6" s="132"/>
    </row>
    <row r="7" spans="1:3">
      <c r="A7" s="130"/>
      <c r="B7" s="131"/>
      <c r="C7" s="132"/>
    </row>
    <row r="8" spans="1:3">
      <c r="A8" s="130"/>
      <c r="B8" s="131"/>
      <c r="C8" s="132"/>
    </row>
    <row r="9" spans="1:3">
      <c r="A9" s="130"/>
      <c r="B9" s="131"/>
      <c r="C9" s="132"/>
    </row>
    <row r="10" spans="1:3">
      <c r="A10" s="130"/>
      <c r="B10" s="131"/>
      <c r="C10" s="132"/>
    </row>
    <row r="11" spans="1:3">
      <c r="A11" s="130"/>
      <c r="B11" s="131"/>
      <c r="C11" s="132"/>
    </row>
    <row r="12" spans="1:3">
      <c r="A12" s="130"/>
      <c r="B12" s="131"/>
      <c r="C12" s="132"/>
    </row>
    <row r="13" spans="1:3">
      <c r="A13" s="130"/>
      <c r="B13" s="131"/>
      <c r="C13" s="132"/>
    </row>
    <row r="14" spans="1:3">
      <c r="A14" s="130"/>
      <c r="B14" s="131"/>
      <c r="C14" s="132"/>
    </row>
    <row r="15" spans="1:3">
      <c r="A15" s="130"/>
      <c r="B15" s="131"/>
      <c r="C15" s="132"/>
    </row>
    <row r="16" spans="1:3">
      <c r="A16" s="130"/>
      <c r="B16" s="131"/>
      <c r="C16" s="132"/>
    </row>
    <row r="17" spans="1:3">
      <c r="A17" s="130"/>
      <c r="B17" s="131"/>
      <c r="C17" s="132"/>
    </row>
    <row r="18" spans="1:3">
      <c r="A18" s="130"/>
      <c r="B18" s="131"/>
      <c r="C18" s="132"/>
    </row>
    <row r="19" spans="1:3">
      <c r="A19" s="130"/>
      <c r="B19" s="131"/>
      <c r="C19" s="132"/>
    </row>
    <row r="20" spans="1:3">
      <c r="A20" s="133"/>
      <c r="B20" s="134"/>
      <c r="C20" s="1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zoomScale="80" zoomScaleNormal="80" workbookViewId="0">
      <selection activeCell="D43" sqref="D43"/>
    </sheetView>
  </sheetViews>
  <sheetFormatPr defaultColWidth="9" defaultRowHeight="12.75"/>
  <cols>
    <col min="1" max="1" width="7.375" style="96" customWidth="1"/>
    <col min="2" max="2" width="17.875" style="278" customWidth="1"/>
    <col min="3" max="3" width="8" style="96" customWidth="1"/>
    <col min="4" max="4" width="77.125" style="106" customWidth="1"/>
    <col min="5" max="5" width="5.875" style="96" customWidth="1"/>
    <col min="6" max="6" width="12.375" style="300" customWidth="1"/>
    <col min="7" max="7" width="12.375" style="301" customWidth="1"/>
    <col min="8" max="8" width="9.75" style="248" customWidth="1"/>
    <col min="9" max="9" width="12.375" style="244" customWidth="1"/>
    <col min="10" max="10" width="11.375" style="244" customWidth="1"/>
    <col min="11" max="11" width="12" style="244" customWidth="1"/>
    <col min="12" max="16384" width="9" style="96"/>
  </cols>
  <sheetData>
    <row r="1" spans="1:12" ht="30.75" customHeight="1">
      <c r="A1" s="441" t="s">
        <v>314</v>
      </c>
      <c r="B1" s="442"/>
      <c r="C1" s="442"/>
      <c r="D1" s="442"/>
      <c r="E1" s="442"/>
      <c r="F1" s="442"/>
      <c r="G1" s="442"/>
      <c r="H1" s="442"/>
      <c r="I1" s="442"/>
      <c r="J1" s="442"/>
      <c r="K1" s="442"/>
      <c r="L1" s="267"/>
    </row>
    <row r="2" spans="1:12" ht="15.75" customHeight="1">
      <c r="A2" s="271"/>
      <c r="B2" s="271"/>
      <c r="C2" s="271"/>
      <c r="D2" s="271"/>
      <c r="E2" s="265"/>
      <c r="F2" s="268"/>
      <c r="G2" s="268"/>
      <c r="H2" s="264"/>
      <c r="I2" s="266"/>
      <c r="J2" s="266"/>
      <c r="K2" s="264"/>
      <c r="L2" s="267"/>
    </row>
    <row r="3" spans="1:12" ht="18">
      <c r="A3" s="382"/>
      <c r="B3" s="383" t="s">
        <v>42</v>
      </c>
      <c r="C3" s="383"/>
      <c r="D3" s="384" t="s">
        <v>150</v>
      </c>
      <c r="E3" s="382"/>
      <c r="F3" s="385"/>
      <c r="G3" s="385"/>
      <c r="H3" s="386"/>
      <c r="I3" s="387"/>
      <c r="J3" s="387"/>
      <c r="K3" s="387"/>
    </row>
    <row r="4" spans="1:12">
      <c r="A4" s="286"/>
      <c r="B4" s="287"/>
      <c r="C4" s="287"/>
      <c r="D4" s="288"/>
      <c r="E4" s="291"/>
      <c r="F4" s="303"/>
      <c r="G4" s="303"/>
      <c r="H4" s="289"/>
      <c r="I4" s="290"/>
      <c r="J4" s="290"/>
      <c r="K4" s="290"/>
    </row>
    <row r="5" spans="1:12" s="299" customFormat="1" ht="38.25">
      <c r="A5" s="328" t="s">
        <v>44</v>
      </c>
      <c r="B5" s="328" t="s">
        <v>45</v>
      </c>
      <c r="C5" s="328" t="s">
        <v>261</v>
      </c>
      <c r="D5" s="329" t="s">
        <v>262</v>
      </c>
      <c r="E5" s="347" t="s">
        <v>260</v>
      </c>
      <c r="F5" s="330" t="s">
        <v>250</v>
      </c>
      <c r="G5" s="330" t="s">
        <v>312</v>
      </c>
      <c r="H5" s="331" t="s">
        <v>311</v>
      </c>
      <c r="I5" s="332" t="s">
        <v>249</v>
      </c>
      <c r="J5" s="332" t="s">
        <v>308</v>
      </c>
      <c r="K5" s="332" t="s">
        <v>309</v>
      </c>
    </row>
    <row r="6" spans="1:12" ht="18.75" customHeight="1">
      <c r="A6" s="447" t="s">
        <v>152</v>
      </c>
      <c r="B6" s="444" t="s">
        <v>110</v>
      </c>
      <c r="C6" s="437" t="s">
        <v>270</v>
      </c>
      <c r="D6" s="438" t="s">
        <v>326</v>
      </c>
      <c r="E6" s="439">
        <v>1</v>
      </c>
      <c r="F6" s="428"/>
      <c r="G6" s="428"/>
      <c r="H6" s="434"/>
      <c r="I6" s="428"/>
      <c r="J6" s="428"/>
      <c r="K6" s="428"/>
    </row>
    <row r="7" spans="1:12" ht="71.25" customHeight="1">
      <c r="A7" s="447"/>
      <c r="B7" s="444"/>
      <c r="C7" s="437"/>
      <c r="D7" s="438"/>
      <c r="E7" s="439"/>
      <c r="F7" s="428"/>
      <c r="G7" s="428"/>
      <c r="H7" s="434"/>
      <c r="I7" s="428"/>
      <c r="J7" s="428"/>
      <c r="K7" s="428"/>
    </row>
    <row r="8" spans="1:12" ht="19.5" customHeight="1">
      <c r="A8" s="447" t="s">
        <v>153</v>
      </c>
      <c r="B8" s="438" t="s">
        <v>154</v>
      </c>
      <c r="C8" s="436">
        <v>27</v>
      </c>
      <c r="D8" s="438" t="s">
        <v>352</v>
      </c>
      <c r="E8" s="440">
        <v>1</v>
      </c>
      <c r="F8" s="428"/>
      <c r="G8" s="428"/>
      <c r="H8" s="434"/>
      <c r="I8" s="428"/>
      <c r="J8" s="428"/>
      <c r="K8" s="428"/>
    </row>
    <row r="9" spans="1:12" ht="108" customHeight="1">
      <c r="A9" s="447"/>
      <c r="B9" s="438"/>
      <c r="C9" s="436"/>
      <c r="D9" s="438"/>
      <c r="E9" s="440"/>
      <c r="F9" s="428"/>
      <c r="G9" s="428"/>
      <c r="H9" s="434"/>
      <c r="I9" s="428"/>
      <c r="J9" s="428"/>
      <c r="K9" s="428"/>
    </row>
    <row r="10" spans="1:12" ht="122.25" customHeight="1">
      <c r="A10" s="448" t="s">
        <v>155</v>
      </c>
      <c r="B10" s="438" t="s">
        <v>158</v>
      </c>
      <c r="C10" s="314" t="s">
        <v>232</v>
      </c>
      <c r="D10" s="297" t="s">
        <v>327</v>
      </c>
      <c r="E10" s="334">
        <v>1</v>
      </c>
      <c r="F10" s="263"/>
      <c r="G10" s="263"/>
      <c r="H10" s="243"/>
      <c r="I10" s="247"/>
      <c r="J10" s="247"/>
      <c r="K10" s="247"/>
    </row>
    <row r="11" spans="1:12" ht="165.75" customHeight="1">
      <c r="A11" s="448"/>
      <c r="B11" s="438"/>
      <c r="C11" s="314" t="s">
        <v>266</v>
      </c>
      <c r="D11" s="297" t="s">
        <v>288</v>
      </c>
      <c r="E11" s="334">
        <v>1</v>
      </c>
      <c r="F11" s="239"/>
      <c r="G11" s="239"/>
      <c r="H11" s="242"/>
      <c r="I11" s="239"/>
      <c r="J11" s="239"/>
      <c r="K11" s="239"/>
    </row>
    <row r="12" spans="1:12" ht="37.5" customHeight="1">
      <c r="A12" s="339" t="s">
        <v>157</v>
      </c>
      <c r="B12" s="295" t="s">
        <v>156</v>
      </c>
      <c r="C12" s="314" t="s">
        <v>280</v>
      </c>
      <c r="D12" s="320" t="s">
        <v>301</v>
      </c>
      <c r="E12" s="334">
        <v>4</v>
      </c>
      <c r="F12" s="239"/>
      <c r="G12" s="239"/>
      <c r="H12" s="242"/>
      <c r="I12" s="239"/>
      <c r="J12" s="239"/>
      <c r="K12" s="239"/>
    </row>
    <row r="13" spans="1:12" ht="40.5" customHeight="1">
      <c r="A13" s="340"/>
      <c r="B13" s="338"/>
      <c r="C13" s="314" t="s">
        <v>281</v>
      </c>
      <c r="D13" s="320" t="s">
        <v>302</v>
      </c>
      <c r="E13" s="334">
        <v>2</v>
      </c>
      <c r="F13" s="239"/>
      <c r="G13" s="239"/>
      <c r="H13" s="242"/>
      <c r="I13" s="239"/>
      <c r="J13" s="239"/>
      <c r="K13" s="239"/>
    </row>
    <row r="14" spans="1:12" ht="71.25" customHeight="1">
      <c r="A14" s="447" t="s">
        <v>159</v>
      </c>
      <c r="B14" s="444" t="s">
        <v>160</v>
      </c>
      <c r="C14" s="312">
        <v>17</v>
      </c>
      <c r="D14" s="320" t="s">
        <v>328</v>
      </c>
      <c r="E14" s="335">
        <v>2</v>
      </c>
      <c r="F14" s="263"/>
      <c r="G14" s="263"/>
      <c r="H14" s="249"/>
      <c r="I14" s="263"/>
      <c r="J14" s="263"/>
      <c r="K14" s="263"/>
    </row>
    <row r="15" spans="1:12" ht="131.25" customHeight="1">
      <c r="A15" s="447"/>
      <c r="B15" s="444"/>
      <c r="C15" s="312">
        <v>18</v>
      </c>
      <c r="D15" s="297" t="s">
        <v>355</v>
      </c>
      <c r="E15" s="335">
        <v>1</v>
      </c>
      <c r="F15" s="263"/>
      <c r="G15" s="263"/>
      <c r="H15" s="249"/>
      <c r="I15" s="263"/>
      <c r="J15" s="263"/>
      <c r="K15" s="263"/>
    </row>
    <row r="16" spans="1:12" ht="195.75" customHeight="1">
      <c r="A16" s="447"/>
      <c r="B16" s="444"/>
      <c r="C16" s="436">
        <v>19</v>
      </c>
      <c r="D16" s="438" t="s">
        <v>356</v>
      </c>
      <c r="E16" s="456">
        <v>1</v>
      </c>
      <c r="F16" s="435"/>
      <c r="G16" s="435"/>
      <c r="H16" s="457"/>
      <c r="I16" s="435"/>
      <c r="J16" s="435"/>
      <c r="K16" s="435"/>
    </row>
    <row r="17" spans="1:11" ht="35.25" hidden="1" customHeight="1">
      <c r="A17" s="447"/>
      <c r="B17" s="444"/>
      <c r="C17" s="436"/>
      <c r="D17" s="438"/>
      <c r="E17" s="456"/>
      <c r="F17" s="435"/>
      <c r="G17" s="435"/>
      <c r="H17" s="457"/>
      <c r="I17" s="435"/>
      <c r="J17" s="435"/>
      <c r="K17" s="435"/>
    </row>
    <row r="18" spans="1:11" ht="35.25" customHeight="1">
      <c r="A18" s="447"/>
      <c r="B18" s="444"/>
      <c r="C18" s="436"/>
      <c r="D18" s="297" t="s">
        <v>387</v>
      </c>
      <c r="E18" s="335">
        <v>1</v>
      </c>
      <c r="F18" s="263"/>
      <c r="G18" s="263"/>
      <c r="H18" s="249"/>
      <c r="I18" s="263"/>
      <c r="J18" s="263"/>
      <c r="K18" s="263"/>
    </row>
    <row r="19" spans="1:11" ht="110.25" customHeight="1">
      <c r="A19" s="447"/>
      <c r="B19" s="444"/>
      <c r="C19" s="312">
        <v>20</v>
      </c>
      <c r="D19" s="320" t="s">
        <v>357</v>
      </c>
      <c r="E19" s="335">
        <v>2</v>
      </c>
      <c r="F19" s="263"/>
      <c r="G19" s="263"/>
      <c r="H19" s="249"/>
      <c r="I19" s="263"/>
      <c r="J19" s="263"/>
      <c r="K19" s="263"/>
    </row>
    <row r="20" spans="1:11" ht="60" customHeight="1">
      <c r="A20" s="447"/>
      <c r="B20" s="444"/>
      <c r="C20" s="312">
        <v>21</v>
      </c>
      <c r="D20" s="320" t="s">
        <v>329</v>
      </c>
      <c r="E20" s="335">
        <v>1</v>
      </c>
      <c r="F20" s="263"/>
      <c r="G20" s="263"/>
      <c r="H20" s="249"/>
      <c r="I20" s="263"/>
      <c r="J20" s="263"/>
      <c r="K20" s="263"/>
    </row>
    <row r="21" spans="1:11" ht="100.5" customHeight="1">
      <c r="A21" s="447"/>
      <c r="B21" s="444"/>
      <c r="C21" s="312">
        <v>22</v>
      </c>
      <c r="D21" s="320" t="s">
        <v>358</v>
      </c>
      <c r="E21" s="335">
        <v>1</v>
      </c>
      <c r="F21" s="263"/>
      <c r="G21" s="263"/>
      <c r="H21" s="249"/>
      <c r="I21" s="263"/>
      <c r="J21" s="263"/>
      <c r="K21" s="263"/>
    </row>
    <row r="22" spans="1:11" ht="135" customHeight="1">
      <c r="A22" s="447"/>
      <c r="B22" s="444"/>
      <c r="C22" s="312">
        <v>24</v>
      </c>
      <c r="D22" s="320" t="s">
        <v>359</v>
      </c>
      <c r="E22" s="335">
        <v>1</v>
      </c>
      <c r="F22" s="263"/>
      <c r="G22" s="263"/>
      <c r="H22" s="249"/>
      <c r="I22" s="263"/>
      <c r="J22" s="263"/>
      <c r="K22" s="263"/>
    </row>
    <row r="23" spans="1:11" ht="126.75" customHeight="1">
      <c r="A23" s="447"/>
      <c r="B23" s="444"/>
      <c r="C23" s="312">
        <v>25</v>
      </c>
      <c r="D23" s="320" t="s">
        <v>360</v>
      </c>
      <c r="E23" s="335">
        <v>1</v>
      </c>
      <c r="F23" s="263"/>
      <c r="G23" s="263"/>
      <c r="H23" s="249"/>
      <c r="I23" s="263"/>
      <c r="J23" s="263"/>
      <c r="K23" s="263"/>
    </row>
    <row r="24" spans="1:11" ht="60" customHeight="1">
      <c r="A24" s="443" t="s">
        <v>161</v>
      </c>
      <c r="B24" s="444" t="s">
        <v>162</v>
      </c>
      <c r="C24" s="314" t="s">
        <v>19</v>
      </c>
      <c r="D24" s="297" t="s">
        <v>303</v>
      </c>
      <c r="E24" s="327">
        <v>1</v>
      </c>
      <c r="F24" s="239"/>
      <c r="G24" s="239"/>
      <c r="H24" s="242"/>
      <c r="I24" s="239"/>
      <c r="J24" s="239"/>
      <c r="K24" s="239"/>
    </row>
    <row r="25" spans="1:11" ht="124.5" customHeight="1">
      <c r="A25" s="443"/>
      <c r="B25" s="444"/>
      <c r="C25" s="314" t="s">
        <v>231</v>
      </c>
      <c r="D25" s="297" t="s">
        <v>330</v>
      </c>
      <c r="E25" s="317">
        <v>3</v>
      </c>
      <c r="F25" s="263"/>
      <c r="G25" s="263"/>
      <c r="H25" s="249"/>
      <c r="I25" s="263"/>
      <c r="J25" s="263"/>
      <c r="K25" s="263"/>
    </row>
    <row r="26" spans="1:11" ht="74.25" customHeight="1">
      <c r="A26" s="450" t="s">
        <v>163</v>
      </c>
      <c r="B26" s="453" t="s">
        <v>164</v>
      </c>
      <c r="C26" s="312">
        <v>17</v>
      </c>
      <c r="D26" s="320" t="s">
        <v>331</v>
      </c>
      <c r="E26" s="327">
        <v>2</v>
      </c>
      <c r="F26" s="263"/>
      <c r="G26" s="263"/>
      <c r="H26" s="249"/>
      <c r="I26" s="263"/>
      <c r="J26" s="263"/>
      <c r="K26" s="263"/>
    </row>
    <row r="27" spans="1:11" ht="192.75" customHeight="1">
      <c r="A27" s="451"/>
      <c r="B27" s="454"/>
      <c r="C27" s="436">
        <v>19</v>
      </c>
      <c r="D27" s="438" t="s">
        <v>361</v>
      </c>
      <c r="E27" s="440">
        <v>1</v>
      </c>
      <c r="F27" s="435"/>
      <c r="G27" s="435"/>
      <c r="H27" s="457"/>
      <c r="I27" s="435"/>
      <c r="J27" s="435"/>
      <c r="K27" s="435"/>
    </row>
    <row r="28" spans="1:11" ht="74.25" hidden="1" customHeight="1">
      <c r="A28" s="451"/>
      <c r="B28" s="454"/>
      <c r="C28" s="436"/>
      <c r="D28" s="438"/>
      <c r="E28" s="440"/>
      <c r="F28" s="435"/>
      <c r="G28" s="435"/>
      <c r="H28" s="457"/>
      <c r="I28" s="435"/>
      <c r="J28" s="435"/>
      <c r="K28" s="435"/>
    </row>
    <row r="29" spans="1:11" ht="27" customHeight="1">
      <c r="A29" s="451"/>
      <c r="B29" s="454"/>
      <c r="C29" s="436"/>
      <c r="D29" s="297" t="s">
        <v>387</v>
      </c>
      <c r="E29" s="327">
        <v>1</v>
      </c>
      <c r="F29" s="263"/>
      <c r="G29" s="263"/>
      <c r="H29" s="249"/>
      <c r="I29" s="263"/>
      <c r="J29" s="263"/>
      <c r="K29" s="263"/>
    </row>
    <row r="30" spans="1:11" ht="116.25" customHeight="1">
      <c r="A30" s="451"/>
      <c r="B30" s="454"/>
      <c r="C30" s="312">
        <v>20</v>
      </c>
      <c r="D30" s="320" t="s">
        <v>362</v>
      </c>
      <c r="E30" s="327">
        <v>2</v>
      </c>
      <c r="F30" s="263"/>
      <c r="G30" s="263"/>
      <c r="H30" s="249"/>
      <c r="I30" s="263"/>
      <c r="J30" s="263"/>
      <c r="K30" s="263"/>
    </row>
    <row r="31" spans="1:11" ht="60.75" customHeight="1">
      <c r="A31" s="451"/>
      <c r="B31" s="454"/>
      <c r="C31" s="312">
        <v>21</v>
      </c>
      <c r="D31" s="320" t="s">
        <v>332</v>
      </c>
      <c r="E31" s="327">
        <v>4</v>
      </c>
      <c r="F31" s="263"/>
      <c r="G31" s="263"/>
      <c r="H31" s="249"/>
      <c r="I31" s="263"/>
      <c r="J31" s="263"/>
      <c r="K31" s="263"/>
    </row>
    <row r="32" spans="1:11" ht="73.5" customHeight="1">
      <c r="A32" s="451"/>
      <c r="B32" s="454"/>
      <c r="C32" s="312">
        <v>23</v>
      </c>
      <c r="D32" s="320" t="s">
        <v>306</v>
      </c>
      <c r="E32" s="327">
        <v>1</v>
      </c>
      <c r="F32" s="263"/>
      <c r="G32" s="263"/>
      <c r="H32" s="249"/>
      <c r="I32" s="263"/>
      <c r="J32" s="263"/>
      <c r="K32" s="263"/>
    </row>
    <row r="33" spans="1:11" ht="126" customHeight="1">
      <c r="A33" s="451"/>
      <c r="B33" s="454"/>
      <c r="C33" s="312">
        <v>26</v>
      </c>
      <c r="D33" s="320" t="s">
        <v>363</v>
      </c>
      <c r="E33" s="327">
        <v>1</v>
      </c>
      <c r="F33" s="263"/>
      <c r="G33" s="263"/>
      <c r="H33" s="249"/>
      <c r="I33" s="263"/>
      <c r="J33" s="263"/>
      <c r="K33" s="263"/>
    </row>
    <row r="34" spans="1:11" ht="195" customHeight="1">
      <c r="A34" s="452"/>
      <c r="B34" s="455"/>
      <c r="C34" s="313">
        <v>28</v>
      </c>
      <c r="D34" s="297" t="s">
        <v>333</v>
      </c>
      <c r="E34" s="316">
        <v>1</v>
      </c>
      <c r="F34" s="215"/>
      <c r="G34" s="215"/>
      <c r="H34" s="214"/>
      <c r="I34" s="215"/>
      <c r="J34" s="215"/>
      <c r="K34" s="215"/>
    </row>
    <row r="35" spans="1:11" ht="128.25" customHeight="1">
      <c r="A35" s="443" t="s">
        <v>165</v>
      </c>
      <c r="B35" s="444" t="s">
        <v>162</v>
      </c>
      <c r="C35" s="312" t="s">
        <v>231</v>
      </c>
      <c r="D35" s="297" t="s">
        <v>330</v>
      </c>
      <c r="E35" s="317">
        <v>1</v>
      </c>
      <c r="F35" s="263"/>
      <c r="G35" s="263"/>
      <c r="H35" s="249"/>
      <c r="I35" s="263"/>
      <c r="J35" s="263"/>
      <c r="K35" s="263"/>
    </row>
    <row r="36" spans="1:11" ht="130.5" customHeight="1">
      <c r="A36" s="443"/>
      <c r="B36" s="444"/>
      <c r="C36" s="312" t="s">
        <v>233</v>
      </c>
      <c r="D36" s="297" t="s">
        <v>334</v>
      </c>
      <c r="E36" s="327">
        <v>1</v>
      </c>
      <c r="F36" s="263"/>
      <c r="G36" s="263"/>
      <c r="H36" s="249"/>
      <c r="I36" s="263"/>
      <c r="J36" s="263"/>
      <c r="K36" s="263"/>
    </row>
    <row r="37" spans="1:11" ht="79.5" customHeight="1">
      <c r="A37" s="443" t="s">
        <v>166</v>
      </c>
      <c r="B37" s="445" t="s">
        <v>167</v>
      </c>
      <c r="C37" s="312">
        <v>17</v>
      </c>
      <c r="D37" s="320" t="s">
        <v>335</v>
      </c>
      <c r="E37" s="327">
        <v>2</v>
      </c>
      <c r="F37" s="263"/>
      <c r="G37" s="263"/>
      <c r="H37" s="249"/>
      <c r="I37" s="263"/>
      <c r="J37" s="263"/>
      <c r="K37" s="263"/>
    </row>
    <row r="38" spans="1:11" ht="189.75" customHeight="1">
      <c r="A38" s="443"/>
      <c r="B38" s="445"/>
      <c r="C38" s="436">
        <v>19</v>
      </c>
      <c r="D38" s="297" t="s">
        <v>364</v>
      </c>
      <c r="E38" s="327">
        <v>1</v>
      </c>
      <c r="F38" s="263"/>
      <c r="G38" s="263"/>
      <c r="H38" s="249"/>
      <c r="I38" s="263"/>
      <c r="J38" s="263"/>
      <c r="K38" s="263"/>
    </row>
    <row r="39" spans="1:11" ht="26.25" customHeight="1">
      <c r="A39" s="443"/>
      <c r="B39" s="445"/>
      <c r="C39" s="436"/>
      <c r="D39" s="297" t="s">
        <v>387</v>
      </c>
      <c r="E39" s="327">
        <v>1</v>
      </c>
      <c r="F39" s="263"/>
      <c r="G39" s="263"/>
      <c r="H39" s="249"/>
      <c r="I39" s="263"/>
      <c r="J39" s="263"/>
      <c r="K39" s="263"/>
    </row>
    <row r="40" spans="1:11" ht="130.5" customHeight="1">
      <c r="A40" s="443"/>
      <c r="B40" s="445"/>
      <c r="C40" s="312">
        <v>20</v>
      </c>
      <c r="D40" s="320" t="s">
        <v>362</v>
      </c>
      <c r="E40" s="327">
        <v>1</v>
      </c>
      <c r="F40" s="263"/>
      <c r="G40" s="263"/>
      <c r="H40" s="249"/>
      <c r="I40" s="263"/>
      <c r="J40" s="263"/>
      <c r="K40" s="263"/>
    </row>
    <row r="41" spans="1:11" ht="65.25" customHeight="1">
      <c r="A41" s="443"/>
      <c r="B41" s="445"/>
      <c r="C41" s="312">
        <v>21</v>
      </c>
      <c r="D41" s="320" t="s">
        <v>332</v>
      </c>
      <c r="E41" s="327">
        <v>4</v>
      </c>
      <c r="F41" s="263"/>
      <c r="G41" s="263"/>
      <c r="H41" s="249"/>
      <c r="I41" s="263"/>
      <c r="J41" s="263"/>
      <c r="K41" s="263"/>
    </row>
    <row r="42" spans="1:11" ht="185.25" customHeight="1">
      <c r="A42" s="443"/>
      <c r="B42" s="445"/>
      <c r="C42" s="313">
        <v>28</v>
      </c>
      <c r="D42" s="307" t="s">
        <v>336</v>
      </c>
      <c r="E42" s="316">
        <v>1</v>
      </c>
      <c r="F42" s="215"/>
      <c r="G42" s="215"/>
      <c r="H42" s="214"/>
      <c r="I42" s="215"/>
      <c r="J42" s="215"/>
      <c r="K42" s="215"/>
    </row>
    <row r="43" spans="1:11" ht="124.5" customHeight="1">
      <c r="A43" s="446" t="s">
        <v>168</v>
      </c>
      <c r="B43" s="444" t="s">
        <v>162</v>
      </c>
      <c r="C43" s="312" t="s">
        <v>231</v>
      </c>
      <c r="D43" s="297" t="s">
        <v>330</v>
      </c>
      <c r="E43" s="327">
        <v>3</v>
      </c>
      <c r="F43" s="263"/>
      <c r="G43" s="263"/>
      <c r="H43" s="249"/>
      <c r="I43" s="263"/>
      <c r="J43" s="263"/>
      <c r="K43" s="263"/>
    </row>
    <row r="44" spans="1:11" ht="62.25" customHeight="1">
      <c r="A44" s="446"/>
      <c r="B44" s="444"/>
      <c r="C44" s="312" t="s">
        <v>19</v>
      </c>
      <c r="D44" s="310" t="s">
        <v>399</v>
      </c>
      <c r="E44" s="327">
        <v>1</v>
      </c>
      <c r="F44" s="239"/>
      <c r="G44" s="239"/>
      <c r="H44" s="249"/>
      <c r="I44" s="263"/>
      <c r="J44" s="263"/>
      <c r="K44" s="263"/>
    </row>
    <row r="45" spans="1:11" ht="73.5" customHeight="1">
      <c r="A45" s="450" t="s">
        <v>169</v>
      </c>
      <c r="B45" s="453" t="s">
        <v>170</v>
      </c>
      <c r="C45" s="312">
        <v>17</v>
      </c>
      <c r="D45" s="320" t="s">
        <v>337</v>
      </c>
      <c r="E45" s="327">
        <v>2</v>
      </c>
      <c r="F45" s="263"/>
      <c r="G45" s="263"/>
      <c r="H45" s="249"/>
      <c r="I45" s="263"/>
      <c r="J45" s="263"/>
      <c r="K45" s="263"/>
    </row>
    <row r="46" spans="1:11" ht="198" customHeight="1">
      <c r="A46" s="451"/>
      <c r="B46" s="454"/>
      <c r="C46" s="436">
        <v>19</v>
      </c>
      <c r="D46" s="438" t="s">
        <v>365</v>
      </c>
      <c r="E46" s="440">
        <v>1</v>
      </c>
      <c r="F46" s="435"/>
      <c r="G46" s="435"/>
      <c r="H46" s="457"/>
      <c r="I46" s="435"/>
      <c r="J46" s="435"/>
      <c r="K46" s="435"/>
    </row>
    <row r="47" spans="1:11" ht="1.5" customHeight="1">
      <c r="A47" s="451"/>
      <c r="B47" s="454"/>
      <c r="C47" s="436"/>
      <c r="D47" s="438"/>
      <c r="E47" s="440"/>
      <c r="F47" s="435"/>
      <c r="G47" s="435"/>
      <c r="H47" s="457"/>
      <c r="I47" s="435"/>
      <c r="J47" s="435"/>
      <c r="K47" s="435"/>
    </row>
    <row r="48" spans="1:11" ht="35.25" customHeight="1">
      <c r="A48" s="451"/>
      <c r="B48" s="454"/>
      <c r="C48" s="436"/>
      <c r="D48" s="297" t="s">
        <v>387</v>
      </c>
      <c r="E48" s="327">
        <v>1</v>
      </c>
      <c r="F48" s="263"/>
      <c r="G48" s="263"/>
      <c r="H48" s="249"/>
      <c r="I48" s="263"/>
      <c r="J48" s="263"/>
      <c r="K48" s="263"/>
    </row>
    <row r="49" spans="1:11" ht="113.25" customHeight="1">
      <c r="A49" s="451"/>
      <c r="B49" s="454"/>
      <c r="C49" s="312">
        <v>20</v>
      </c>
      <c r="D49" s="320" t="s">
        <v>362</v>
      </c>
      <c r="E49" s="327">
        <v>1</v>
      </c>
      <c r="F49" s="263"/>
      <c r="G49" s="263"/>
      <c r="H49" s="249"/>
      <c r="I49" s="263"/>
      <c r="J49" s="263"/>
      <c r="K49" s="263"/>
    </row>
    <row r="50" spans="1:11" ht="60" customHeight="1">
      <c r="A50" s="451"/>
      <c r="B50" s="454"/>
      <c r="C50" s="312">
        <v>21</v>
      </c>
      <c r="D50" s="320" t="s">
        <v>338</v>
      </c>
      <c r="E50" s="327">
        <v>4</v>
      </c>
      <c r="F50" s="263"/>
      <c r="G50" s="263"/>
      <c r="H50" s="249"/>
      <c r="I50" s="263"/>
      <c r="J50" s="263"/>
      <c r="K50" s="263"/>
    </row>
    <row r="51" spans="1:11" ht="124.5" customHeight="1">
      <c r="A51" s="451"/>
      <c r="B51" s="454"/>
      <c r="C51" s="312">
        <v>26</v>
      </c>
      <c r="D51" s="320" t="s">
        <v>366</v>
      </c>
      <c r="E51" s="327">
        <v>1</v>
      </c>
      <c r="F51" s="263"/>
      <c r="G51" s="263"/>
      <c r="H51" s="249"/>
      <c r="I51" s="263"/>
      <c r="J51" s="263"/>
      <c r="K51" s="263"/>
    </row>
    <row r="52" spans="1:11" ht="191.25" customHeight="1">
      <c r="A52" s="452"/>
      <c r="B52" s="455"/>
      <c r="C52" s="313">
        <v>28</v>
      </c>
      <c r="D52" s="307" t="s">
        <v>339</v>
      </c>
      <c r="E52" s="316">
        <v>1</v>
      </c>
      <c r="F52" s="215"/>
      <c r="G52" s="215"/>
      <c r="H52" s="214"/>
      <c r="I52" s="215"/>
      <c r="J52" s="215"/>
      <c r="K52" s="215"/>
    </row>
    <row r="53" spans="1:11" ht="124.5" customHeight="1">
      <c r="A53" s="443" t="s">
        <v>171</v>
      </c>
      <c r="B53" s="444" t="s">
        <v>162</v>
      </c>
      <c r="C53" s="312" t="s">
        <v>233</v>
      </c>
      <c r="D53" s="297" t="s">
        <v>340</v>
      </c>
      <c r="E53" s="327">
        <v>1</v>
      </c>
      <c r="F53" s="263"/>
      <c r="G53" s="263"/>
      <c r="H53" s="249"/>
      <c r="I53" s="263"/>
      <c r="J53" s="263"/>
      <c r="K53" s="263"/>
    </row>
    <row r="54" spans="1:11" ht="134.25" customHeight="1">
      <c r="A54" s="443"/>
      <c r="B54" s="444"/>
      <c r="C54" s="312" t="s">
        <v>234</v>
      </c>
      <c r="D54" s="297" t="s">
        <v>341</v>
      </c>
      <c r="E54" s="327">
        <v>1</v>
      </c>
      <c r="F54" s="263"/>
      <c r="G54" s="263"/>
      <c r="H54" s="249"/>
      <c r="I54" s="263"/>
      <c r="J54" s="263"/>
      <c r="K54" s="263"/>
    </row>
    <row r="55" spans="1:11" ht="38.25" customHeight="1">
      <c r="A55" s="341" t="s">
        <v>172</v>
      </c>
      <c r="B55" s="295" t="s">
        <v>173</v>
      </c>
      <c r="C55" s="312" t="s">
        <v>282</v>
      </c>
      <c r="D55" s="320" t="s">
        <v>299</v>
      </c>
      <c r="E55" s="327">
        <v>1</v>
      </c>
      <c r="F55" s="239"/>
      <c r="G55" s="239"/>
      <c r="H55" s="242"/>
      <c r="I55" s="239"/>
      <c r="J55" s="239"/>
      <c r="K55" s="239"/>
    </row>
    <row r="56" spans="1:11" ht="37.5" customHeight="1">
      <c r="A56" s="342"/>
      <c r="B56" s="338"/>
      <c r="C56" s="312" t="s">
        <v>283</v>
      </c>
      <c r="D56" s="320" t="s">
        <v>300</v>
      </c>
      <c r="E56" s="327">
        <v>3</v>
      </c>
      <c r="F56" s="239"/>
      <c r="G56" s="239"/>
      <c r="H56" s="242"/>
      <c r="I56" s="239"/>
      <c r="J56" s="239"/>
      <c r="K56" s="239"/>
    </row>
    <row r="57" spans="1:11" ht="70.5" customHeight="1">
      <c r="A57" s="443" t="s">
        <v>174</v>
      </c>
      <c r="B57" s="444" t="s">
        <v>175</v>
      </c>
      <c r="C57" s="312">
        <v>17</v>
      </c>
      <c r="D57" s="320" t="s">
        <v>342</v>
      </c>
      <c r="E57" s="327">
        <v>2</v>
      </c>
      <c r="F57" s="263"/>
      <c r="G57" s="263"/>
      <c r="H57" s="249"/>
      <c r="I57" s="263"/>
      <c r="J57" s="263"/>
      <c r="K57" s="263"/>
    </row>
    <row r="58" spans="1:11" ht="109.5" customHeight="1">
      <c r="A58" s="443"/>
      <c r="B58" s="444"/>
      <c r="C58" s="436">
        <v>19</v>
      </c>
      <c r="D58" s="458" t="s">
        <v>367</v>
      </c>
      <c r="E58" s="440">
        <v>1</v>
      </c>
      <c r="F58" s="435"/>
      <c r="G58" s="435"/>
      <c r="H58" s="457"/>
      <c r="I58" s="435"/>
      <c r="J58" s="435"/>
      <c r="K58" s="435"/>
    </row>
    <row r="59" spans="1:11" ht="81" customHeight="1">
      <c r="A59" s="443"/>
      <c r="B59" s="444"/>
      <c r="C59" s="436"/>
      <c r="D59" s="458"/>
      <c r="E59" s="440"/>
      <c r="F59" s="435"/>
      <c r="G59" s="435"/>
      <c r="H59" s="457"/>
      <c r="I59" s="435"/>
      <c r="J59" s="435"/>
      <c r="K59" s="435"/>
    </row>
    <row r="60" spans="1:11" ht="21.75" customHeight="1">
      <c r="A60" s="443"/>
      <c r="B60" s="444"/>
      <c r="C60" s="436"/>
      <c r="D60" s="297" t="s">
        <v>387</v>
      </c>
      <c r="E60" s="327">
        <v>1</v>
      </c>
      <c r="F60" s="263"/>
      <c r="G60" s="263"/>
      <c r="H60" s="249"/>
      <c r="I60" s="263"/>
      <c r="J60" s="263"/>
      <c r="K60" s="263"/>
    </row>
    <row r="61" spans="1:11" ht="112.5" customHeight="1">
      <c r="A61" s="443"/>
      <c r="B61" s="444"/>
      <c r="C61" s="312">
        <v>20</v>
      </c>
      <c r="D61" s="320" t="s">
        <v>362</v>
      </c>
      <c r="E61" s="327">
        <v>1</v>
      </c>
      <c r="F61" s="263"/>
      <c r="G61" s="263"/>
      <c r="H61" s="249"/>
      <c r="I61" s="263"/>
      <c r="J61" s="263"/>
      <c r="K61" s="263"/>
    </row>
    <row r="62" spans="1:11" ht="60" customHeight="1">
      <c r="A62" s="443"/>
      <c r="B62" s="444"/>
      <c r="C62" s="312">
        <v>21</v>
      </c>
      <c r="D62" s="320" t="s">
        <v>332</v>
      </c>
      <c r="E62" s="327">
        <v>4</v>
      </c>
      <c r="F62" s="263"/>
      <c r="G62" s="263"/>
      <c r="H62" s="249"/>
      <c r="I62" s="263"/>
      <c r="J62" s="263"/>
      <c r="K62" s="263"/>
    </row>
    <row r="63" spans="1:11" ht="73.5" customHeight="1">
      <c r="A63" s="443"/>
      <c r="B63" s="444"/>
      <c r="C63" s="312">
        <v>23</v>
      </c>
      <c r="D63" s="320" t="s">
        <v>289</v>
      </c>
      <c r="E63" s="327">
        <v>1</v>
      </c>
      <c r="F63" s="263"/>
      <c r="G63" s="263"/>
      <c r="H63" s="249"/>
      <c r="I63" s="263"/>
      <c r="J63" s="263"/>
      <c r="K63" s="263"/>
    </row>
    <row r="64" spans="1:11" ht="126" customHeight="1">
      <c r="A64" s="443"/>
      <c r="B64" s="444"/>
      <c r="C64" s="312">
        <v>26</v>
      </c>
      <c r="D64" s="320" t="s">
        <v>366</v>
      </c>
      <c r="E64" s="327">
        <v>1</v>
      </c>
      <c r="F64" s="263"/>
      <c r="G64" s="263"/>
      <c r="H64" s="249"/>
      <c r="I64" s="263"/>
      <c r="J64" s="263"/>
      <c r="K64" s="263"/>
    </row>
    <row r="65" spans="1:11" ht="129.75" customHeight="1">
      <c r="A65" s="443"/>
      <c r="B65" s="444"/>
      <c r="C65" s="312">
        <v>27</v>
      </c>
      <c r="D65" s="297" t="s">
        <v>368</v>
      </c>
      <c r="E65" s="327">
        <v>1</v>
      </c>
      <c r="F65" s="263"/>
      <c r="G65" s="263"/>
      <c r="H65" s="249"/>
      <c r="I65" s="263"/>
      <c r="J65" s="263"/>
      <c r="K65" s="263"/>
    </row>
    <row r="66" spans="1:11" ht="194.25" customHeight="1">
      <c r="A66" s="443"/>
      <c r="B66" s="444"/>
      <c r="C66" s="313">
        <v>28</v>
      </c>
      <c r="D66" s="307" t="s">
        <v>343</v>
      </c>
      <c r="E66" s="316">
        <v>1</v>
      </c>
      <c r="F66" s="215"/>
      <c r="G66" s="215"/>
      <c r="H66" s="214"/>
      <c r="I66" s="215"/>
      <c r="J66" s="215"/>
      <c r="K66" s="215"/>
    </row>
    <row r="67" spans="1:11" ht="36" customHeight="1">
      <c r="A67" s="341" t="s">
        <v>176</v>
      </c>
      <c r="B67" s="295" t="s">
        <v>177</v>
      </c>
      <c r="C67" s="312" t="s">
        <v>280</v>
      </c>
      <c r="D67" s="297" t="s">
        <v>296</v>
      </c>
      <c r="E67" s="327">
        <v>4</v>
      </c>
      <c r="F67" s="239"/>
      <c r="G67" s="239"/>
      <c r="H67" s="242"/>
      <c r="I67" s="239"/>
      <c r="J67" s="239"/>
      <c r="K67" s="239"/>
    </row>
    <row r="68" spans="1:11" ht="33.75" customHeight="1">
      <c r="A68" s="343"/>
      <c r="B68" s="344"/>
      <c r="C68" s="312" t="s">
        <v>283</v>
      </c>
      <c r="D68" s="297" t="s">
        <v>297</v>
      </c>
      <c r="E68" s="327">
        <v>4</v>
      </c>
      <c r="F68" s="239"/>
      <c r="G68" s="239"/>
      <c r="H68" s="242"/>
      <c r="I68" s="239"/>
      <c r="J68" s="239"/>
      <c r="K68" s="239"/>
    </row>
    <row r="69" spans="1:11" ht="70.5" customHeight="1">
      <c r="A69" s="342"/>
      <c r="B69" s="338"/>
      <c r="C69" s="312" t="s">
        <v>284</v>
      </c>
      <c r="D69" s="297" t="s">
        <v>298</v>
      </c>
      <c r="E69" s="327">
        <v>1</v>
      </c>
      <c r="F69" s="239"/>
      <c r="G69" s="239"/>
      <c r="H69" s="242"/>
      <c r="I69" s="239"/>
      <c r="J69" s="239"/>
      <c r="K69" s="239"/>
    </row>
    <row r="70" spans="1:11" ht="87" customHeight="1">
      <c r="A70" s="306" t="s">
        <v>178</v>
      </c>
      <c r="B70" s="307" t="s">
        <v>110</v>
      </c>
      <c r="C70" s="314" t="s">
        <v>270</v>
      </c>
      <c r="D70" s="297" t="s">
        <v>325</v>
      </c>
      <c r="E70" s="334">
        <v>1</v>
      </c>
      <c r="F70" s="263"/>
      <c r="G70" s="263"/>
      <c r="H70" s="249"/>
      <c r="I70" s="263"/>
      <c r="J70" s="263"/>
      <c r="K70" s="263"/>
    </row>
    <row r="71" spans="1:11" ht="409.5" customHeight="1">
      <c r="A71" s="450" t="s">
        <v>179</v>
      </c>
      <c r="B71" s="453" t="s">
        <v>48</v>
      </c>
      <c r="C71" s="459" t="s">
        <v>35</v>
      </c>
      <c r="D71" s="438" t="s">
        <v>344</v>
      </c>
      <c r="E71" s="440">
        <v>1</v>
      </c>
      <c r="F71" s="435"/>
      <c r="G71" s="432"/>
      <c r="H71" s="457"/>
      <c r="I71" s="435"/>
      <c r="J71" s="432"/>
      <c r="K71" s="435"/>
    </row>
    <row r="72" spans="1:11" ht="62.25" customHeight="1">
      <c r="A72" s="451"/>
      <c r="B72" s="454"/>
      <c r="C72" s="460"/>
      <c r="D72" s="449"/>
      <c r="E72" s="440"/>
      <c r="F72" s="435"/>
      <c r="G72" s="433"/>
      <c r="H72" s="457"/>
      <c r="I72" s="435"/>
      <c r="J72" s="433"/>
      <c r="K72" s="435"/>
    </row>
    <row r="73" spans="1:11" ht="32.25" customHeight="1">
      <c r="A73" s="451"/>
      <c r="B73" s="454"/>
      <c r="C73" s="460"/>
      <c r="D73" s="363" t="s">
        <v>389</v>
      </c>
      <c r="E73" s="362">
        <v>1</v>
      </c>
      <c r="F73" s="336"/>
      <c r="G73" s="308"/>
      <c r="H73" s="337"/>
      <c r="I73" s="336"/>
      <c r="J73" s="308"/>
      <c r="K73" s="336"/>
    </row>
    <row r="74" spans="1:11" ht="42.75" customHeight="1">
      <c r="A74" s="451"/>
      <c r="B74" s="454"/>
      <c r="C74" s="460"/>
      <c r="D74" s="364" t="s">
        <v>390</v>
      </c>
      <c r="E74" s="362">
        <v>1</v>
      </c>
      <c r="F74" s="336"/>
      <c r="G74" s="308"/>
      <c r="H74" s="337"/>
      <c r="I74" s="336"/>
      <c r="J74" s="308"/>
      <c r="K74" s="336"/>
    </row>
    <row r="75" spans="1:11" ht="45" customHeight="1">
      <c r="A75" s="451"/>
      <c r="B75" s="454"/>
      <c r="C75" s="460"/>
      <c r="D75" s="364" t="s">
        <v>391</v>
      </c>
      <c r="E75" s="362">
        <v>1</v>
      </c>
      <c r="F75" s="336"/>
      <c r="G75" s="308"/>
      <c r="H75" s="337"/>
      <c r="I75" s="336"/>
      <c r="J75" s="308"/>
      <c r="K75" s="336"/>
    </row>
    <row r="76" spans="1:11" ht="45.75" customHeight="1">
      <c r="A76" s="451"/>
      <c r="B76" s="454"/>
      <c r="C76" s="461"/>
      <c r="D76" s="364" t="s">
        <v>392</v>
      </c>
      <c r="E76" s="362">
        <v>1</v>
      </c>
      <c r="F76" s="336"/>
      <c r="G76" s="308"/>
      <c r="H76" s="337"/>
      <c r="I76" s="336"/>
      <c r="J76" s="308"/>
      <c r="K76" s="336"/>
    </row>
    <row r="77" spans="1:11" ht="27" customHeight="1">
      <c r="A77" s="451"/>
      <c r="B77" s="454"/>
      <c r="C77" s="312" t="s">
        <v>271</v>
      </c>
      <c r="D77" s="310" t="s">
        <v>213</v>
      </c>
      <c r="E77" s="327">
        <v>1</v>
      </c>
      <c r="F77" s="239"/>
      <c r="G77" s="239"/>
      <c r="H77" s="249"/>
      <c r="I77" s="263"/>
      <c r="J77" s="263"/>
      <c r="K77" s="263"/>
    </row>
    <row r="78" spans="1:11" ht="138" customHeight="1">
      <c r="A78" s="451"/>
      <c r="B78" s="454"/>
      <c r="C78" s="312">
        <v>33</v>
      </c>
      <c r="D78" s="320" t="s">
        <v>369</v>
      </c>
      <c r="E78" s="327">
        <v>2</v>
      </c>
      <c r="F78" s="263"/>
      <c r="G78" s="263"/>
      <c r="H78" s="249"/>
      <c r="I78" s="263"/>
      <c r="J78" s="263"/>
      <c r="K78" s="263"/>
    </row>
    <row r="79" spans="1:11" ht="30" customHeight="1">
      <c r="A79" s="451"/>
      <c r="B79" s="454"/>
      <c r="C79" s="312" t="s">
        <v>272</v>
      </c>
      <c r="D79" s="320" t="s">
        <v>292</v>
      </c>
      <c r="E79" s="327">
        <v>2</v>
      </c>
      <c r="F79" s="263"/>
      <c r="G79" s="263"/>
      <c r="H79" s="249"/>
      <c r="I79" s="263"/>
      <c r="J79" s="263"/>
      <c r="K79" s="263"/>
    </row>
    <row r="80" spans="1:11" ht="17.25" customHeight="1">
      <c r="A80" s="451"/>
      <c r="B80" s="454"/>
      <c r="C80" s="312" t="s">
        <v>277</v>
      </c>
      <c r="D80" s="320" t="s">
        <v>293</v>
      </c>
      <c r="E80" s="327">
        <v>1</v>
      </c>
      <c r="F80" s="263"/>
      <c r="G80" s="263"/>
      <c r="H80" s="249"/>
      <c r="I80" s="263"/>
      <c r="J80" s="263"/>
      <c r="K80" s="263"/>
    </row>
    <row r="81" spans="1:11" ht="35.25" customHeight="1">
      <c r="A81" s="451"/>
      <c r="B81" s="454"/>
      <c r="C81" s="312" t="s">
        <v>274</v>
      </c>
      <c r="D81" s="320" t="s">
        <v>294</v>
      </c>
      <c r="E81" s="327">
        <v>1</v>
      </c>
      <c r="F81" s="263"/>
      <c r="G81" s="263"/>
      <c r="H81" s="249"/>
      <c r="I81" s="263"/>
      <c r="J81" s="263"/>
      <c r="K81" s="263"/>
    </row>
    <row r="82" spans="1:11" ht="34.5" customHeight="1">
      <c r="A82" s="452"/>
      <c r="B82" s="455"/>
      <c r="C82" s="312" t="s">
        <v>273</v>
      </c>
      <c r="D82" s="320" t="s">
        <v>295</v>
      </c>
      <c r="E82" s="327">
        <v>1</v>
      </c>
      <c r="F82" s="263"/>
      <c r="G82" s="263"/>
      <c r="H82" s="249"/>
      <c r="I82" s="263"/>
      <c r="J82" s="263"/>
      <c r="K82" s="263"/>
    </row>
    <row r="83" spans="1:11" ht="138" customHeight="1">
      <c r="A83" s="306" t="s">
        <v>180</v>
      </c>
      <c r="B83" s="307" t="s">
        <v>48</v>
      </c>
      <c r="C83" s="312">
        <v>33</v>
      </c>
      <c r="D83" s="320" t="s">
        <v>370</v>
      </c>
      <c r="E83" s="327">
        <v>1</v>
      </c>
      <c r="F83" s="263"/>
      <c r="G83" s="263"/>
      <c r="H83" s="249"/>
      <c r="I83" s="263"/>
      <c r="J83" s="263"/>
      <c r="K83" s="263"/>
    </row>
    <row r="84" spans="1:11" ht="86.25" customHeight="1">
      <c r="A84" s="443" t="s">
        <v>181</v>
      </c>
      <c r="B84" s="444" t="s">
        <v>182</v>
      </c>
      <c r="C84" s="312" t="s">
        <v>264</v>
      </c>
      <c r="D84" s="297" t="s">
        <v>345</v>
      </c>
      <c r="E84" s="327">
        <v>2</v>
      </c>
      <c r="F84" s="263"/>
      <c r="G84" s="263"/>
      <c r="H84" s="249"/>
      <c r="I84" s="263"/>
      <c r="J84" s="263"/>
      <c r="K84" s="263"/>
    </row>
    <row r="85" spans="1:11" ht="60" customHeight="1">
      <c r="A85" s="443"/>
      <c r="B85" s="444"/>
      <c r="C85" s="312">
        <v>9</v>
      </c>
      <c r="D85" s="310" t="s">
        <v>346</v>
      </c>
      <c r="E85" s="327">
        <v>1</v>
      </c>
      <c r="F85" s="239"/>
      <c r="G85" s="239"/>
      <c r="H85" s="242"/>
      <c r="I85" s="239"/>
      <c r="J85" s="239"/>
      <c r="K85" s="239"/>
    </row>
    <row r="86" spans="1:11" ht="86.25" customHeight="1">
      <c r="A86" s="443" t="s">
        <v>183</v>
      </c>
      <c r="B86" s="444" t="s">
        <v>182</v>
      </c>
      <c r="C86" s="312" t="s">
        <v>264</v>
      </c>
      <c r="D86" s="297" t="s">
        <v>347</v>
      </c>
      <c r="E86" s="327">
        <v>2</v>
      </c>
      <c r="F86" s="263"/>
      <c r="G86" s="263"/>
      <c r="H86" s="243"/>
      <c r="I86" s="247"/>
      <c r="J86" s="247"/>
      <c r="K86" s="247"/>
    </row>
    <row r="87" spans="1:11" ht="59.25" customHeight="1">
      <c r="A87" s="443"/>
      <c r="B87" s="444"/>
      <c r="C87" s="312">
        <v>9</v>
      </c>
      <c r="D87" s="310" t="s">
        <v>348</v>
      </c>
      <c r="E87" s="327">
        <v>1</v>
      </c>
      <c r="F87" s="239"/>
      <c r="G87" s="239"/>
      <c r="H87" s="242"/>
      <c r="I87" s="239"/>
      <c r="J87" s="239"/>
      <c r="K87" s="239"/>
    </row>
    <row r="88" spans="1:11">
      <c r="E88" s="268"/>
      <c r="F88" s="301"/>
      <c r="K88" s="292"/>
    </row>
    <row r="89" spans="1:11">
      <c r="E89" s="268"/>
      <c r="F89" s="301"/>
    </row>
    <row r="90" spans="1:11" ht="16.5">
      <c r="B90" s="7" t="s">
        <v>380</v>
      </c>
      <c r="E90" s="268"/>
      <c r="F90" s="301"/>
    </row>
    <row r="91" spans="1:11" ht="16.5">
      <c r="B91" s="7"/>
      <c r="E91" s="268"/>
      <c r="F91" s="301"/>
    </row>
    <row r="92" spans="1:11" ht="16.5">
      <c r="B92" s="7" t="s">
        <v>381</v>
      </c>
      <c r="E92" s="268"/>
      <c r="F92" s="301"/>
    </row>
    <row r="93" spans="1:11">
      <c r="E93" s="268"/>
      <c r="F93" s="301"/>
    </row>
    <row r="94" spans="1:11">
      <c r="E94" s="268"/>
      <c r="F94" s="301"/>
    </row>
    <row r="95" spans="1:11">
      <c r="E95" s="268"/>
      <c r="F95" s="301"/>
    </row>
    <row r="96" spans="1:11">
      <c r="E96" s="268"/>
      <c r="F96" s="301"/>
    </row>
    <row r="97" spans="5:6">
      <c r="E97" s="268"/>
      <c r="F97" s="301"/>
    </row>
    <row r="98" spans="5:6">
      <c r="E98" s="268"/>
      <c r="F98" s="301"/>
    </row>
    <row r="99" spans="5:6">
      <c r="E99" s="268"/>
      <c r="F99" s="301"/>
    </row>
    <row r="100" spans="5:6">
      <c r="E100" s="268"/>
      <c r="F100" s="301"/>
    </row>
    <row r="101" spans="5:6">
      <c r="E101" s="268"/>
      <c r="F101" s="301"/>
    </row>
    <row r="102" spans="5:6">
      <c r="E102" s="268"/>
      <c r="F102" s="301"/>
    </row>
    <row r="103" spans="5:6">
      <c r="E103" s="268"/>
      <c r="F103" s="301"/>
    </row>
    <row r="104" spans="5:6">
      <c r="E104" s="268"/>
      <c r="F104" s="301"/>
    </row>
    <row r="105" spans="5:6">
      <c r="E105" s="268"/>
      <c r="F105" s="301"/>
    </row>
    <row r="106" spans="5:6">
      <c r="E106" s="268"/>
      <c r="F106" s="301"/>
    </row>
    <row r="107" spans="5:6">
      <c r="E107" s="268"/>
      <c r="F107" s="301"/>
    </row>
    <row r="108" spans="5:6">
      <c r="E108" s="268"/>
      <c r="F108" s="301"/>
    </row>
    <row r="109" spans="5:6">
      <c r="E109" s="268"/>
      <c r="F109" s="301"/>
    </row>
    <row r="110" spans="5:6">
      <c r="E110" s="268"/>
      <c r="F110" s="301"/>
    </row>
    <row r="111" spans="5:6">
      <c r="E111" s="268"/>
      <c r="F111" s="301"/>
    </row>
    <row r="112" spans="5:6">
      <c r="E112" s="268"/>
      <c r="F112" s="301"/>
    </row>
    <row r="113" spans="5:6">
      <c r="E113" s="268"/>
      <c r="F113" s="301"/>
    </row>
    <row r="114" spans="5:6">
      <c r="E114" s="268"/>
      <c r="F114" s="301"/>
    </row>
    <row r="115" spans="5:6">
      <c r="E115" s="268"/>
      <c r="F115" s="301"/>
    </row>
    <row r="116" spans="5:6">
      <c r="E116" s="268"/>
      <c r="F116" s="301"/>
    </row>
    <row r="117" spans="5:6">
      <c r="E117" s="268"/>
      <c r="F117" s="301"/>
    </row>
    <row r="118" spans="5:6">
      <c r="E118" s="268"/>
      <c r="F118" s="301"/>
    </row>
    <row r="119" spans="5:6">
      <c r="E119" s="268"/>
      <c r="F119" s="301"/>
    </row>
    <row r="120" spans="5:6">
      <c r="E120" s="268"/>
      <c r="F120" s="301"/>
    </row>
    <row r="121" spans="5:6">
      <c r="E121" s="268"/>
      <c r="F121" s="301"/>
    </row>
    <row r="122" spans="5:6">
      <c r="E122" s="268"/>
      <c r="F122" s="301"/>
    </row>
    <row r="123" spans="5:6">
      <c r="E123" s="268"/>
      <c r="F123" s="301"/>
    </row>
    <row r="124" spans="5:6">
      <c r="E124" s="268"/>
      <c r="F124" s="301"/>
    </row>
    <row r="125" spans="5:6">
      <c r="E125" s="268"/>
      <c r="F125" s="301"/>
    </row>
    <row r="126" spans="5:6">
      <c r="E126" s="268"/>
      <c r="F126" s="301"/>
    </row>
    <row r="127" spans="5:6">
      <c r="E127" s="268"/>
      <c r="F127" s="301"/>
    </row>
    <row r="128" spans="5:6">
      <c r="E128" s="268"/>
      <c r="F128" s="301"/>
    </row>
    <row r="129" spans="5:6">
      <c r="E129" s="268"/>
      <c r="F129" s="301"/>
    </row>
    <row r="130" spans="5:6">
      <c r="E130" s="268"/>
      <c r="F130" s="301"/>
    </row>
    <row r="131" spans="5:6">
      <c r="E131" s="268"/>
      <c r="F131" s="301"/>
    </row>
    <row r="132" spans="5:6">
      <c r="E132" s="268"/>
      <c r="F132" s="301"/>
    </row>
    <row r="133" spans="5:6">
      <c r="E133" s="268"/>
      <c r="F133" s="301"/>
    </row>
    <row r="134" spans="5:6">
      <c r="E134" s="268"/>
      <c r="F134" s="301"/>
    </row>
    <row r="135" spans="5:6">
      <c r="E135" s="268"/>
      <c r="F135" s="301"/>
    </row>
    <row r="136" spans="5:6">
      <c r="E136" s="268"/>
      <c r="F136" s="301"/>
    </row>
    <row r="137" spans="5:6">
      <c r="E137" s="268"/>
      <c r="F137" s="301"/>
    </row>
    <row r="138" spans="5:6">
      <c r="E138" s="268"/>
      <c r="F138" s="301"/>
    </row>
    <row r="139" spans="5:6">
      <c r="E139" s="268"/>
      <c r="F139" s="301"/>
    </row>
    <row r="140" spans="5:6">
      <c r="E140" s="268"/>
      <c r="F140" s="301"/>
    </row>
    <row r="141" spans="5:6">
      <c r="E141" s="268"/>
      <c r="F141" s="301"/>
    </row>
    <row r="142" spans="5:6">
      <c r="E142" s="268"/>
      <c r="F142" s="301"/>
    </row>
    <row r="143" spans="5:6">
      <c r="E143" s="268"/>
      <c r="F143" s="301"/>
    </row>
    <row r="144" spans="5:6">
      <c r="E144" s="268"/>
      <c r="F144" s="301"/>
    </row>
    <row r="145" spans="5:6">
      <c r="E145" s="268"/>
      <c r="F145" s="301"/>
    </row>
    <row r="146" spans="5:6">
      <c r="E146" s="268"/>
      <c r="F146" s="301"/>
    </row>
    <row r="147" spans="5:6">
      <c r="E147" s="268"/>
      <c r="F147" s="301"/>
    </row>
    <row r="148" spans="5:6">
      <c r="E148" s="268"/>
      <c r="F148" s="301"/>
    </row>
    <row r="149" spans="5:6">
      <c r="E149" s="268"/>
      <c r="F149" s="301"/>
    </row>
    <row r="150" spans="5:6">
      <c r="E150" s="268"/>
      <c r="F150" s="301"/>
    </row>
    <row r="151" spans="5:6">
      <c r="E151" s="268"/>
      <c r="F151" s="301"/>
    </row>
    <row r="152" spans="5:6">
      <c r="E152" s="268"/>
      <c r="F152" s="301"/>
    </row>
    <row r="153" spans="5:6">
      <c r="E153" s="268"/>
      <c r="F153" s="301"/>
    </row>
    <row r="154" spans="5:6">
      <c r="E154" s="268"/>
      <c r="F154" s="301"/>
    </row>
    <row r="155" spans="5:6">
      <c r="E155" s="268"/>
      <c r="F155" s="301"/>
    </row>
    <row r="156" spans="5:6">
      <c r="E156" s="268"/>
      <c r="F156" s="301"/>
    </row>
    <row r="157" spans="5:6">
      <c r="E157" s="268"/>
      <c r="F157" s="301"/>
    </row>
    <row r="158" spans="5:6">
      <c r="E158" s="268"/>
      <c r="F158" s="301"/>
    </row>
    <row r="159" spans="5:6">
      <c r="E159" s="268"/>
      <c r="F159" s="301"/>
    </row>
    <row r="160" spans="5:6">
      <c r="E160" s="268"/>
      <c r="F160" s="301"/>
    </row>
    <row r="161" spans="5:6">
      <c r="E161" s="268"/>
      <c r="F161" s="301"/>
    </row>
    <row r="162" spans="5:6">
      <c r="E162" s="268"/>
      <c r="F162" s="301"/>
    </row>
  </sheetData>
  <mergeCells count="95">
    <mergeCell ref="K46:K47"/>
    <mergeCell ref="E58:E59"/>
    <mergeCell ref="F58:F59"/>
    <mergeCell ref="G58:G59"/>
    <mergeCell ref="H58:H59"/>
    <mergeCell ref="I58:I59"/>
    <mergeCell ref="J58:J59"/>
    <mergeCell ref="K58:K59"/>
    <mergeCell ref="F46:F47"/>
    <mergeCell ref="G46:G47"/>
    <mergeCell ref="H46:H47"/>
    <mergeCell ref="I46:I47"/>
    <mergeCell ref="J46:J47"/>
    <mergeCell ref="C16:C18"/>
    <mergeCell ref="C38:C39"/>
    <mergeCell ref="F71:F72"/>
    <mergeCell ref="H71:H72"/>
    <mergeCell ref="H27:H28"/>
    <mergeCell ref="C27:C29"/>
    <mergeCell ref="D27:D28"/>
    <mergeCell ref="D58:D59"/>
    <mergeCell ref="D46:D47"/>
    <mergeCell ref="C71:C76"/>
    <mergeCell ref="E71:E72"/>
    <mergeCell ref="G71:G72"/>
    <mergeCell ref="D16:D17"/>
    <mergeCell ref="J16:J17"/>
    <mergeCell ref="K16:K17"/>
    <mergeCell ref="E27:E28"/>
    <mergeCell ref="F27:F28"/>
    <mergeCell ref="G27:G28"/>
    <mergeCell ref="I27:I28"/>
    <mergeCell ref="J27:J28"/>
    <mergeCell ref="K27:K28"/>
    <mergeCell ref="E16:E17"/>
    <mergeCell ref="F16:F17"/>
    <mergeCell ref="G16:G17"/>
    <mergeCell ref="H16:H17"/>
    <mergeCell ref="A24:A25"/>
    <mergeCell ref="D71:D72"/>
    <mergeCell ref="E46:E47"/>
    <mergeCell ref="C58:C60"/>
    <mergeCell ref="C46:C48"/>
    <mergeCell ref="A26:A34"/>
    <mergeCell ref="B26:B34"/>
    <mergeCell ref="A45:A52"/>
    <mergeCell ref="B45:B52"/>
    <mergeCell ref="A71:A82"/>
    <mergeCell ref="B71:B82"/>
    <mergeCell ref="B14:B23"/>
    <mergeCell ref="A14:A23"/>
    <mergeCell ref="B6:B7"/>
    <mergeCell ref="A6:A7"/>
    <mergeCell ref="A8:A9"/>
    <mergeCell ref="B8:B9"/>
    <mergeCell ref="A10:A11"/>
    <mergeCell ref="B10:B11"/>
    <mergeCell ref="A1:K1"/>
    <mergeCell ref="A86:A87"/>
    <mergeCell ref="B86:B87"/>
    <mergeCell ref="B84:B85"/>
    <mergeCell ref="A84:A85"/>
    <mergeCell ref="B57:B66"/>
    <mergeCell ref="A57:A66"/>
    <mergeCell ref="B53:B54"/>
    <mergeCell ref="A53:A54"/>
    <mergeCell ref="B35:B36"/>
    <mergeCell ref="A35:A36"/>
    <mergeCell ref="B37:B42"/>
    <mergeCell ref="A37:A42"/>
    <mergeCell ref="A43:A44"/>
    <mergeCell ref="B43:B44"/>
    <mergeCell ref="B24:B25"/>
    <mergeCell ref="C8:C9"/>
    <mergeCell ref="C6:C7"/>
    <mergeCell ref="D6:D7"/>
    <mergeCell ref="D8:D9"/>
    <mergeCell ref="E6:E7"/>
    <mergeCell ref="E8:E9"/>
    <mergeCell ref="J71:J72"/>
    <mergeCell ref="K6:K7"/>
    <mergeCell ref="F8:F9"/>
    <mergeCell ref="G8:G9"/>
    <mergeCell ref="H8:H9"/>
    <mergeCell ref="I8:I9"/>
    <mergeCell ref="J8:J9"/>
    <mergeCell ref="K8:K9"/>
    <mergeCell ref="F6:F7"/>
    <mergeCell ref="G6:G7"/>
    <mergeCell ref="H6:H7"/>
    <mergeCell ref="I6:I7"/>
    <mergeCell ref="J6:J7"/>
    <mergeCell ref="I71:I72"/>
    <mergeCell ref="K71:K72"/>
    <mergeCell ref="I16:I17"/>
  </mergeCells>
  <pageMargins left="0.25" right="0.25"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9"/>
  <sheetViews>
    <sheetView tabSelected="1" topLeftCell="A99" zoomScale="80" zoomScaleNormal="80" workbookViewId="0">
      <selection activeCell="A111" sqref="A111:E111"/>
    </sheetView>
  </sheetViews>
  <sheetFormatPr defaultColWidth="9" defaultRowHeight="12.75"/>
  <cols>
    <col min="1" max="1" width="7.5" style="96" customWidth="1"/>
    <col min="2" max="2" width="17.875" style="278" customWidth="1"/>
    <col min="3" max="3" width="8" style="96" customWidth="1"/>
    <col min="4" max="4" width="77" style="106" customWidth="1"/>
    <col min="5" max="5" width="6" style="96" customWidth="1"/>
    <col min="6" max="8" width="11.125" style="245" customWidth="1"/>
    <col min="9" max="9" width="11.25" style="244" customWidth="1"/>
    <col min="10" max="10" width="18.875" style="244" customWidth="1"/>
    <col min="11" max="11" width="17.5" style="244" customWidth="1"/>
    <col min="12" max="12" width="12" style="96" bestFit="1" customWidth="1"/>
    <col min="13" max="16384" width="9" style="96"/>
  </cols>
  <sheetData>
    <row r="1" spans="1:12" ht="30" customHeight="1">
      <c r="A1" s="476" t="s">
        <v>315</v>
      </c>
      <c r="B1" s="477"/>
      <c r="C1" s="477"/>
      <c r="D1" s="477"/>
      <c r="E1" s="477"/>
      <c r="F1" s="477"/>
      <c r="G1" s="477"/>
      <c r="H1" s="477"/>
      <c r="I1" s="477"/>
      <c r="J1" s="477"/>
      <c r="K1" s="477"/>
    </row>
    <row r="2" spans="1:12" s="299" customFormat="1" ht="49.5">
      <c r="A2" s="298"/>
      <c r="B2" s="298"/>
      <c r="C2" s="298"/>
      <c r="D2" s="410"/>
      <c r="E2" s="400" t="s">
        <v>260</v>
      </c>
      <c r="F2" s="401" t="s">
        <v>250</v>
      </c>
      <c r="G2" s="401" t="s">
        <v>312</v>
      </c>
      <c r="H2" s="401" t="s">
        <v>307</v>
      </c>
      <c r="I2" s="402" t="s">
        <v>249</v>
      </c>
      <c r="J2" s="402" t="s">
        <v>308</v>
      </c>
      <c r="K2" s="402" t="s">
        <v>309</v>
      </c>
    </row>
    <row r="3" spans="1:12" ht="18">
      <c r="A3" s="378"/>
      <c r="B3" s="379" t="s">
        <v>184</v>
      </c>
      <c r="C3" s="380"/>
      <c r="D3" s="381" t="s">
        <v>185</v>
      </c>
      <c r="E3" s="408"/>
      <c r="F3" s="403"/>
      <c r="G3" s="403"/>
      <c r="H3" s="403"/>
      <c r="I3" s="405"/>
      <c r="J3" s="405"/>
      <c r="K3" s="405"/>
    </row>
    <row r="4" spans="1:12" ht="18.75">
      <c r="A4" s="354"/>
      <c r="B4" s="355"/>
      <c r="C4" s="273"/>
      <c r="D4" s="285"/>
      <c r="E4" s="409"/>
      <c r="F4" s="404"/>
      <c r="G4" s="404"/>
      <c r="H4" s="404"/>
      <c r="I4" s="406"/>
      <c r="J4" s="406"/>
      <c r="K4" s="407"/>
    </row>
    <row r="5" spans="1:12" ht="132" customHeight="1">
      <c r="A5" s="354"/>
      <c r="B5" s="276"/>
      <c r="C5" s="273"/>
      <c r="D5" s="356" t="s">
        <v>377</v>
      </c>
      <c r="E5" s="322" t="s">
        <v>259</v>
      </c>
      <c r="F5" s="284"/>
      <c r="G5" s="284"/>
      <c r="H5" s="284"/>
      <c r="I5" s="284"/>
      <c r="J5" s="284"/>
      <c r="K5" s="284"/>
    </row>
    <row r="6" spans="1:12" ht="75.75" customHeight="1">
      <c r="A6" s="354"/>
      <c r="B6" s="355"/>
      <c r="C6" s="273"/>
      <c r="D6" s="283" t="s">
        <v>268</v>
      </c>
      <c r="E6" s="323" t="s">
        <v>257</v>
      </c>
      <c r="F6" s="239"/>
      <c r="G6" s="239"/>
      <c r="H6" s="239"/>
      <c r="I6" s="239"/>
      <c r="J6" s="239"/>
      <c r="K6" s="239"/>
    </row>
    <row r="7" spans="1:12" ht="170.25" customHeight="1">
      <c r="A7" s="354"/>
      <c r="B7" s="355"/>
      <c r="C7" s="273"/>
      <c r="D7" s="283" t="s">
        <v>267</v>
      </c>
      <c r="E7" s="323" t="s">
        <v>258</v>
      </c>
      <c r="F7" s="239"/>
      <c r="G7" s="239"/>
      <c r="H7" s="239"/>
      <c r="I7" s="239"/>
      <c r="J7" s="239"/>
      <c r="K7" s="239"/>
    </row>
    <row r="8" spans="1:12" ht="63.75" customHeight="1">
      <c r="A8" s="354"/>
      <c r="B8" s="355"/>
      <c r="C8" s="273"/>
      <c r="D8" s="283" t="s">
        <v>269</v>
      </c>
      <c r="E8" s="323" t="s">
        <v>257</v>
      </c>
      <c r="F8" s="239"/>
      <c r="G8" s="239"/>
      <c r="H8" s="239"/>
      <c r="I8" s="239"/>
      <c r="J8" s="239"/>
      <c r="K8" s="239"/>
    </row>
    <row r="9" spans="1:12" ht="138.75" customHeight="1">
      <c r="A9" s="354"/>
      <c r="B9" s="355"/>
      <c r="C9" s="273"/>
      <c r="D9" s="260" t="s">
        <v>370</v>
      </c>
      <c r="E9" s="324" t="s">
        <v>258</v>
      </c>
      <c r="F9" s="263"/>
      <c r="G9" s="263"/>
      <c r="H9" s="263"/>
      <c r="I9" s="246"/>
      <c r="J9" s="263"/>
      <c r="K9" s="246"/>
    </row>
    <row r="10" spans="1:12" ht="147" customHeight="1">
      <c r="A10" s="354"/>
      <c r="B10" s="355"/>
      <c r="C10" s="273"/>
      <c r="D10" s="478" t="s">
        <v>367</v>
      </c>
      <c r="E10" s="482" t="s">
        <v>258</v>
      </c>
      <c r="F10" s="432"/>
      <c r="G10" s="432"/>
      <c r="H10" s="432"/>
      <c r="I10" s="432"/>
      <c r="J10" s="432"/>
      <c r="K10" s="432"/>
    </row>
    <row r="11" spans="1:12" ht="48" customHeight="1">
      <c r="A11" s="354"/>
      <c r="B11" s="355"/>
      <c r="C11" s="273"/>
      <c r="D11" s="478"/>
      <c r="E11" s="483"/>
      <c r="F11" s="433"/>
      <c r="G11" s="433"/>
      <c r="H11" s="433"/>
      <c r="I11" s="433"/>
      <c r="J11" s="433"/>
      <c r="K11" s="433"/>
    </row>
    <row r="12" spans="1:12" ht="39" customHeight="1">
      <c r="A12" s="481"/>
      <c r="B12" s="481"/>
      <c r="C12" s="481"/>
      <c r="D12" s="107" t="s">
        <v>386</v>
      </c>
      <c r="E12" s="325" t="s">
        <v>258</v>
      </c>
      <c r="F12" s="263"/>
      <c r="G12" s="263"/>
      <c r="H12" s="263"/>
      <c r="I12" s="263"/>
      <c r="J12" s="263"/>
      <c r="K12" s="263"/>
    </row>
    <row r="13" spans="1:12">
      <c r="A13" s="279"/>
      <c r="B13" s="279"/>
      <c r="C13" s="269"/>
      <c r="D13" s="268"/>
      <c r="E13" s="326"/>
      <c r="F13" s="272"/>
      <c r="G13" s="264"/>
      <c r="H13" s="264"/>
      <c r="L13" s="238"/>
    </row>
    <row r="14" spans="1:12" ht="25.5">
      <c r="A14" s="475" t="s">
        <v>186</v>
      </c>
      <c r="B14" s="445" t="s">
        <v>187</v>
      </c>
      <c r="C14" s="312" t="s">
        <v>285</v>
      </c>
      <c r="D14" s="107" t="s">
        <v>305</v>
      </c>
      <c r="E14" s="327">
        <v>2</v>
      </c>
      <c r="F14" s="239"/>
      <c r="G14" s="239"/>
      <c r="H14" s="239"/>
      <c r="I14" s="253"/>
      <c r="J14" s="253"/>
      <c r="K14" s="253"/>
    </row>
    <row r="15" spans="1:12" ht="30.75" customHeight="1">
      <c r="A15" s="475"/>
      <c r="B15" s="445"/>
      <c r="C15" s="312" t="s">
        <v>286</v>
      </c>
      <c r="D15" s="107" t="s">
        <v>305</v>
      </c>
      <c r="E15" s="327">
        <v>3</v>
      </c>
      <c r="F15" s="239"/>
      <c r="G15" s="239"/>
      <c r="H15" s="239"/>
      <c r="I15" s="253"/>
      <c r="J15" s="253"/>
      <c r="K15" s="253"/>
    </row>
    <row r="16" spans="1:12" ht="409.5" customHeight="1">
      <c r="A16" s="445" t="s">
        <v>188</v>
      </c>
      <c r="B16" s="491" t="s">
        <v>189</v>
      </c>
      <c r="C16" s="459" t="s">
        <v>40</v>
      </c>
      <c r="D16" s="490" t="s">
        <v>385</v>
      </c>
      <c r="E16" s="440">
        <v>1</v>
      </c>
      <c r="F16" s="467"/>
      <c r="G16" s="467"/>
      <c r="H16" s="467"/>
      <c r="I16" s="467"/>
      <c r="J16" s="467"/>
      <c r="K16" s="492"/>
    </row>
    <row r="17" spans="1:11" ht="51" customHeight="1">
      <c r="A17" s="445"/>
      <c r="B17" s="491"/>
      <c r="C17" s="460"/>
      <c r="D17" s="490"/>
      <c r="E17" s="440"/>
      <c r="F17" s="467"/>
      <c r="G17" s="467"/>
      <c r="H17" s="467"/>
      <c r="I17" s="467"/>
      <c r="J17" s="467"/>
      <c r="K17" s="492"/>
    </row>
    <row r="18" spans="1:11" ht="32.25" customHeight="1">
      <c r="A18" s="445"/>
      <c r="B18" s="491"/>
      <c r="C18" s="460"/>
      <c r="D18" s="364" t="s">
        <v>393</v>
      </c>
      <c r="E18" s="375">
        <v>1</v>
      </c>
      <c r="F18" s="309"/>
      <c r="G18" s="309"/>
      <c r="H18" s="309"/>
      <c r="I18" s="309"/>
      <c r="J18" s="309"/>
      <c r="K18" s="319"/>
    </row>
    <row r="19" spans="1:11" ht="40.5" customHeight="1">
      <c r="A19" s="445"/>
      <c r="B19" s="491"/>
      <c r="C19" s="460"/>
      <c r="D19" s="364" t="s">
        <v>395</v>
      </c>
      <c r="E19" s="375">
        <v>1</v>
      </c>
      <c r="F19" s="309"/>
      <c r="G19" s="309"/>
      <c r="H19" s="309"/>
      <c r="I19" s="309"/>
      <c r="J19" s="309"/>
      <c r="K19" s="319"/>
    </row>
    <row r="20" spans="1:11" ht="39.75" customHeight="1">
      <c r="A20" s="445"/>
      <c r="B20" s="491"/>
      <c r="C20" s="460"/>
      <c r="D20" s="364" t="s">
        <v>391</v>
      </c>
      <c r="E20" s="375">
        <v>1</v>
      </c>
      <c r="F20" s="309"/>
      <c r="G20" s="309"/>
      <c r="H20" s="309"/>
      <c r="I20" s="309"/>
      <c r="J20" s="309"/>
      <c r="K20" s="319"/>
    </row>
    <row r="21" spans="1:11" ht="39.75" customHeight="1">
      <c r="A21" s="445"/>
      <c r="B21" s="491"/>
      <c r="C21" s="461"/>
      <c r="D21" s="364" t="s">
        <v>392</v>
      </c>
      <c r="E21" s="375">
        <v>1</v>
      </c>
      <c r="F21" s="309"/>
      <c r="G21" s="309"/>
      <c r="H21" s="309"/>
      <c r="I21" s="309"/>
      <c r="J21" s="309"/>
      <c r="K21" s="319"/>
    </row>
    <row r="22" spans="1:11" ht="42.75" customHeight="1">
      <c r="A22" s="445"/>
      <c r="B22" s="491"/>
      <c r="C22" s="318" t="s">
        <v>272</v>
      </c>
      <c r="D22" s="320" t="s">
        <v>292</v>
      </c>
      <c r="E22" s="327">
        <v>2</v>
      </c>
      <c r="F22" s="239"/>
      <c r="G22" s="239"/>
      <c r="H22" s="239"/>
      <c r="I22" s="239"/>
      <c r="J22" s="239"/>
      <c r="K22" s="253"/>
    </row>
    <row r="23" spans="1:11" ht="20.25" customHeight="1">
      <c r="A23" s="445"/>
      <c r="B23" s="491"/>
      <c r="C23" s="318" t="s">
        <v>277</v>
      </c>
      <c r="D23" s="320" t="s">
        <v>293</v>
      </c>
      <c r="E23" s="327">
        <v>1</v>
      </c>
      <c r="F23" s="239"/>
      <c r="G23" s="239"/>
      <c r="H23" s="239"/>
      <c r="I23" s="239"/>
      <c r="J23" s="239"/>
      <c r="K23" s="253"/>
    </row>
    <row r="24" spans="1:11" ht="30.75" customHeight="1">
      <c r="A24" s="445"/>
      <c r="B24" s="491"/>
      <c r="C24" s="318" t="s">
        <v>274</v>
      </c>
      <c r="D24" s="320" t="s">
        <v>294</v>
      </c>
      <c r="E24" s="327">
        <v>1</v>
      </c>
      <c r="F24" s="239"/>
      <c r="G24" s="239"/>
      <c r="H24" s="239"/>
      <c r="I24" s="239"/>
      <c r="J24" s="239"/>
      <c r="K24" s="253"/>
    </row>
    <row r="25" spans="1:11" ht="131.25" customHeight="1">
      <c r="A25" s="475" t="s">
        <v>190</v>
      </c>
      <c r="B25" s="445" t="s">
        <v>191</v>
      </c>
      <c r="C25" s="312" t="s">
        <v>290</v>
      </c>
      <c r="D25" s="107" t="s">
        <v>371</v>
      </c>
      <c r="E25" s="327">
        <v>1</v>
      </c>
      <c r="F25" s="239"/>
      <c r="G25" s="239"/>
      <c r="H25" s="239"/>
      <c r="I25" s="239"/>
      <c r="J25" s="239"/>
      <c r="K25" s="253"/>
    </row>
    <row r="26" spans="1:11" ht="204.75" customHeight="1">
      <c r="A26" s="475"/>
      <c r="B26" s="445"/>
      <c r="C26" s="459" t="s">
        <v>291</v>
      </c>
      <c r="D26" s="107" t="s">
        <v>350</v>
      </c>
      <c r="E26" s="327">
        <v>1</v>
      </c>
      <c r="F26" s="239"/>
      <c r="G26" s="239"/>
      <c r="H26" s="239"/>
      <c r="I26" s="239"/>
      <c r="J26" s="239"/>
      <c r="K26" s="253"/>
    </row>
    <row r="27" spans="1:11" ht="43.5" customHeight="1">
      <c r="A27" s="475"/>
      <c r="B27" s="445"/>
      <c r="C27" s="460"/>
      <c r="D27" s="377" t="s">
        <v>390</v>
      </c>
      <c r="E27" s="368">
        <v>1</v>
      </c>
      <c r="F27" s="239"/>
      <c r="G27" s="239"/>
      <c r="H27" s="239"/>
      <c r="I27" s="239"/>
      <c r="J27" s="239"/>
      <c r="K27" s="253"/>
    </row>
    <row r="28" spans="1:11" ht="33" customHeight="1">
      <c r="A28" s="475"/>
      <c r="B28" s="445"/>
      <c r="C28" s="461"/>
      <c r="D28" s="377" t="s">
        <v>391</v>
      </c>
      <c r="E28" s="368">
        <v>1</v>
      </c>
      <c r="F28" s="239"/>
      <c r="G28" s="239"/>
      <c r="H28" s="239"/>
      <c r="I28" s="239"/>
      <c r="J28" s="239"/>
      <c r="K28" s="253"/>
    </row>
    <row r="29" spans="1:11" ht="36" customHeight="1">
      <c r="A29" s="475"/>
      <c r="B29" s="445"/>
      <c r="C29" s="312" t="s">
        <v>272</v>
      </c>
      <c r="D29" s="320" t="s">
        <v>292</v>
      </c>
      <c r="E29" s="327">
        <v>2</v>
      </c>
      <c r="F29" s="239"/>
      <c r="G29" s="239"/>
      <c r="H29" s="239"/>
      <c r="I29" s="239"/>
      <c r="J29" s="239"/>
      <c r="K29" s="253"/>
    </row>
    <row r="30" spans="1:11" ht="27" customHeight="1">
      <c r="A30" s="475"/>
      <c r="B30" s="445"/>
      <c r="C30" s="312" t="s">
        <v>277</v>
      </c>
      <c r="D30" s="320" t="s">
        <v>293</v>
      </c>
      <c r="E30" s="327">
        <v>1</v>
      </c>
      <c r="F30" s="239"/>
      <c r="G30" s="239"/>
      <c r="H30" s="239"/>
      <c r="I30" s="239"/>
      <c r="J30" s="239"/>
      <c r="K30" s="253"/>
    </row>
    <row r="31" spans="1:11" ht="33" customHeight="1">
      <c r="A31" s="475"/>
      <c r="B31" s="445"/>
      <c r="C31" s="312" t="s">
        <v>274</v>
      </c>
      <c r="D31" s="320" t="s">
        <v>294</v>
      </c>
      <c r="E31" s="327">
        <v>1</v>
      </c>
      <c r="F31" s="239"/>
      <c r="G31" s="239"/>
      <c r="H31" s="239"/>
      <c r="I31" s="239"/>
      <c r="J31" s="239"/>
      <c r="K31" s="253"/>
    </row>
    <row r="32" spans="1:11" ht="35.25" customHeight="1">
      <c r="A32" s="475"/>
      <c r="B32" s="445"/>
      <c r="C32" s="312" t="s">
        <v>273</v>
      </c>
      <c r="D32" s="320" t="s">
        <v>295</v>
      </c>
      <c r="E32" s="327">
        <v>1</v>
      </c>
      <c r="F32" s="239"/>
      <c r="G32" s="239"/>
      <c r="H32" s="239"/>
      <c r="I32" s="239"/>
      <c r="J32" s="239"/>
      <c r="K32" s="253"/>
    </row>
    <row r="33" spans="1:11" ht="150.75" hidden="1" customHeight="1" thickBot="1">
      <c r="A33" s="293"/>
      <c r="B33" s="11"/>
      <c r="C33" s="312"/>
      <c r="D33" s="107"/>
      <c r="E33" s="327"/>
      <c r="F33" s="239"/>
      <c r="G33" s="239"/>
      <c r="H33" s="239"/>
      <c r="I33" s="239"/>
      <c r="J33" s="239"/>
      <c r="K33" s="253"/>
    </row>
    <row r="34" spans="1:11" ht="40.5" hidden="1" customHeight="1" thickBot="1">
      <c r="A34" s="293"/>
      <c r="B34" s="11"/>
      <c r="C34" s="312"/>
      <c r="D34" s="107"/>
      <c r="E34" s="327"/>
      <c r="F34" s="239"/>
      <c r="G34" s="239"/>
      <c r="H34" s="239"/>
      <c r="I34" s="239"/>
      <c r="J34" s="239"/>
      <c r="K34" s="253"/>
    </row>
    <row r="35" spans="1:11" ht="195" customHeight="1">
      <c r="A35" s="293" t="s">
        <v>192</v>
      </c>
      <c r="B35" s="445" t="s">
        <v>193</v>
      </c>
      <c r="C35" s="436">
        <v>19</v>
      </c>
      <c r="D35" s="479" t="s">
        <v>372</v>
      </c>
      <c r="E35" s="440">
        <v>1</v>
      </c>
      <c r="F35" s="467"/>
      <c r="G35" s="467"/>
      <c r="H35" s="467"/>
      <c r="I35" s="468"/>
      <c r="J35" s="468"/>
      <c r="K35" s="468"/>
    </row>
    <row r="36" spans="1:11" s="304" customFormat="1" ht="58.5" hidden="1" customHeight="1">
      <c r="A36" s="293"/>
      <c r="B36" s="445"/>
      <c r="C36" s="436"/>
      <c r="D36" s="479"/>
      <c r="E36" s="440"/>
      <c r="F36" s="467"/>
      <c r="G36" s="467"/>
      <c r="H36" s="467"/>
      <c r="I36" s="468"/>
      <c r="J36" s="468"/>
      <c r="K36" s="468"/>
    </row>
    <row r="37" spans="1:11" s="268" customFormat="1" ht="30.75" customHeight="1">
      <c r="A37" s="293"/>
      <c r="B37" s="445"/>
      <c r="C37" s="436"/>
      <c r="D37" s="107" t="s">
        <v>386</v>
      </c>
      <c r="E37" s="327">
        <v>1</v>
      </c>
      <c r="F37" s="239"/>
      <c r="G37" s="239"/>
      <c r="H37" s="239"/>
      <c r="I37" s="254"/>
      <c r="J37" s="254"/>
      <c r="K37" s="254"/>
    </row>
    <row r="38" spans="1:11" ht="240" customHeight="1">
      <c r="A38" s="475"/>
      <c r="B38" s="445"/>
      <c r="C38" s="369" t="s">
        <v>39</v>
      </c>
      <c r="D38" s="321" t="s">
        <v>351</v>
      </c>
      <c r="E38" s="333">
        <v>1</v>
      </c>
      <c r="F38" s="263"/>
      <c r="G38" s="263"/>
      <c r="H38" s="263"/>
      <c r="I38" s="254"/>
      <c r="J38" s="254"/>
      <c r="K38" s="254"/>
    </row>
    <row r="39" spans="1:11" ht="47.25" customHeight="1">
      <c r="A39" s="475"/>
      <c r="B39" s="445"/>
      <c r="C39" s="376"/>
      <c r="D39" s="377" t="s">
        <v>390</v>
      </c>
      <c r="E39" s="368">
        <v>1</v>
      </c>
      <c r="F39" s="263"/>
      <c r="G39" s="263"/>
      <c r="H39" s="263"/>
      <c r="I39" s="254"/>
      <c r="J39" s="254"/>
      <c r="K39" s="254"/>
    </row>
    <row r="40" spans="1:11" ht="31.5" customHeight="1">
      <c r="A40" s="475"/>
      <c r="B40" s="445"/>
      <c r="C40" s="370"/>
      <c r="D40" s="377" t="s">
        <v>391</v>
      </c>
      <c r="E40" s="368">
        <v>1</v>
      </c>
      <c r="F40" s="263"/>
      <c r="G40" s="263"/>
      <c r="H40" s="263"/>
      <c r="I40" s="254"/>
      <c r="J40" s="254"/>
      <c r="K40" s="254"/>
    </row>
    <row r="41" spans="1:11" ht="34.5" customHeight="1">
      <c r="A41" s="475"/>
      <c r="B41" s="445"/>
      <c r="C41" s="312" t="s">
        <v>272</v>
      </c>
      <c r="D41" s="320" t="s">
        <v>292</v>
      </c>
      <c r="E41" s="333">
        <v>2</v>
      </c>
      <c r="F41" s="263"/>
      <c r="G41" s="263"/>
      <c r="H41" s="263"/>
      <c r="I41" s="254"/>
      <c r="J41" s="254"/>
      <c r="K41" s="254"/>
    </row>
    <row r="42" spans="1:11" ht="29.25" customHeight="1">
      <c r="A42" s="475"/>
      <c r="B42" s="445"/>
      <c r="C42" s="312" t="s">
        <v>277</v>
      </c>
      <c r="D42" s="320" t="s">
        <v>293</v>
      </c>
      <c r="E42" s="327">
        <v>1</v>
      </c>
      <c r="F42" s="263"/>
      <c r="G42" s="263"/>
      <c r="H42" s="263"/>
      <c r="I42" s="254"/>
      <c r="J42" s="254"/>
      <c r="K42" s="254"/>
    </row>
    <row r="43" spans="1:11" ht="34.5" customHeight="1">
      <c r="A43" s="475"/>
      <c r="B43" s="445"/>
      <c r="C43" s="312" t="s">
        <v>274</v>
      </c>
      <c r="D43" s="320" t="s">
        <v>294</v>
      </c>
      <c r="E43" s="327">
        <v>1</v>
      </c>
      <c r="F43" s="263"/>
      <c r="G43" s="263"/>
      <c r="H43" s="263"/>
      <c r="I43" s="254"/>
      <c r="J43" s="254"/>
      <c r="K43" s="254"/>
    </row>
    <row r="44" spans="1:11" ht="33.75" customHeight="1">
      <c r="A44" s="475"/>
      <c r="B44" s="445"/>
      <c r="C44" s="312" t="s">
        <v>273</v>
      </c>
      <c r="D44" s="320" t="s">
        <v>295</v>
      </c>
      <c r="E44" s="327">
        <v>1</v>
      </c>
      <c r="F44" s="263"/>
      <c r="G44" s="263"/>
      <c r="H44" s="263"/>
      <c r="I44" s="254"/>
      <c r="J44" s="254"/>
      <c r="K44" s="254"/>
    </row>
    <row r="45" spans="1:11" ht="168" customHeight="1">
      <c r="A45" s="475"/>
      <c r="B45" s="445"/>
      <c r="C45" s="312" t="s">
        <v>243</v>
      </c>
      <c r="D45" s="107" t="s">
        <v>304</v>
      </c>
      <c r="E45" s="327">
        <v>1</v>
      </c>
      <c r="F45" s="255"/>
      <c r="G45" s="255"/>
      <c r="H45" s="255"/>
      <c r="I45" s="255"/>
      <c r="J45" s="255"/>
      <c r="K45" s="255"/>
    </row>
    <row r="46" spans="1:11" ht="39.75" customHeight="1">
      <c r="A46" s="484" t="s">
        <v>194</v>
      </c>
      <c r="B46" s="445" t="s">
        <v>193</v>
      </c>
      <c r="C46" s="312" t="s">
        <v>242</v>
      </c>
      <c r="D46" s="321" t="s">
        <v>316</v>
      </c>
      <c r="E46" s="327">
        <v>1</v>
      </c>
      <c r="F46" s="239"/>
      <c r="G46" s="239"/>
      <c r="H46" s="239"/>
      <c r="I46" s="253"/>
      <c r="J46" s="253"/>
      <c r="K46" s="253"/>
    </row>
    <row r="47" spans="1:11" ht="321" customHeight="1">
      <c r="A47" s="485"/>
      <c r="B47" s="445"/>
      <c r="C47" s="459" t="s">
        <v>38</v>
      </c>
      <c r="D47" s="345" t="s">
        <v>397</v>
      </c>
      <c r="E47" s="333">
        <v>1</v>
      </c>
      <c r="F47" s="263"/>
      <c r="G47" s="263"/>
      <c r="H47" s="263"/>
      <c r="I47" s="254"/>
      <c r="J47" s="254"/>
      <c r="K47" s="254"/>
    </row>
    <row r="48" spans="1:11" ht="42" customHeight="1">
      <c r="A48" s="485"/>
      <c r="B48" s="445"/>
      <c r="C48" s="460"/>
      <c r="D48" s="377" t="s">
        <v>390</v>
      </c>
      <c r="E48" s="368">
        <v>1</v>
      </c>
      <c r="F48" s="263"/>
      <c r="G48" s="263"/>
      <c r="H48" s="263"/>
      <c r="I48" s="254"/>
      <c r="J48" s="254"/>
      <c r="K48" s="254"/>
    </row>
    <row r="49" spans="1:11" ht="30.75" customHeight="1">
      <c r="A49" s="485"/>
      <c r="B49" s="445"/>
      <c r="C49" s="461"/>
      <c r="D49" s="377" t="s">
        <v>391</v>
      </c>
      <c r="E49" s="368">
        <v>1</v>
      </c>
      <c r="F49" s="263"/>
      <c r="G49" s="263"/>
      <c r="H49" s="263"/>
      <c r="I49" s="254"/>
      <c r="J49" s="254"/>
      <c r="K49" s="254"/>
    </row>
    <row r="50" spans="1:11" ht="190.5" customHeight="1">
      <c r="A50" s="485"/>
      <c r="B50" s="445"/>
      <c r="C50" s="459">
        <v>19</v>
      </c>
      <c r="D50" s="438" t="s">
        <v>374</v>
      </c>
      <c r="E50" s="440">
        <v>1</v>
      </c>
      <c r="F50" s="467"/>
      <c r="G50" s="467"/>
      <c r="H50" s="467"/>
      <c r="I50" s="468"/>
      <c r="J50" s="468"/>
      <c r="K50" s="466"/>
    </row>
    <row r="51" spans="1:11" ht="5.25" hidden="1" customHeight="1">
      <c r="A51" s="485"/>
      <c r="B51" s="445"/>
      <c r="C51" s="460"/>
      <c r="D51" s="438"/>
      <c r="E51" s="440"/>
      <c r="F51" s="467"/>
      <c r="G51" s="467"/>
      <c r="H51" s="467"/>
      <c r="I51" s="468"/>
      <c r="J51" s="468"/>
      <c r="K51" s="466"/>
    </row>
    <row r="52" spans="1:11" ht="75.75" hidden="1" customHeight="1">
      <c r="A52" s="485"/>
      <c r="B52" s="445"/>
      <c r="C52" s="460"/>
      <c r="D52" s="438"/>
      <c r="E52" s="440"/>
      <c r="F52" s="467"/>
      <c r="G52" s="467"/>
      <c r="H52" s="467"/>
      <c r="I52" s="468"/>
      <c r="J52" s="468"/>
      <c r="K52" s="466"/>
    </row>
    <row r="53" spans="1:11" ht="28.5" customHeight="1">
      <c r="A53" s="485"/>
      <c r="B53" s="445"/>
      <c r="C53" s="461"/>
      <c r="D53" s="107" t="s">
        <v>386</v>
      </c>
      <c r="E53" s="327">
        <v>1</v>
      </c>
      <c r="F53" s="239"/>
      <c r="G53" s="239"/>
      <c r="H53" s="239"/>
      <c r="I53" s="254"/>
      <c r="J53" s="254"/>
      <c r="K53" s="274"/>
    </row>
    <row r="54" spans="1:11" ht="29.25" customHeight="1">
      <c r="A54" s="485"/>
      <c r="B54" s="445"/>
      <c r="C54" s="312" t="s">
        <v>272</v>
      </c>
      <c r="D54" s="320" t="s">
        <v>292</v>
      </c>
      <c r="E54" s="327">
        <v>2</v>
      </c>
      <c r="F54" s="239"/>
      <c r="G54" s="239"/>
      <c r="H54" s="239"/>
      <c r="I54" s="254"/>
      <c r="J54" s="254"/>
      <c r="K54" s="274"/>
    </row>
    <row r="55" spans="1:11" ht="27" customHeight="1">
      <c r="A55" s="485"/>
      <c r="B55" s="445"/>
      <c r="C55" s="312" t="s">
        <v>277</v>
      </c>
      <c r="D55" s="320" t="s">
        <v>293</v>
      </c>
      <c r="E55" s="327">
        <v>1</v>
      </c>
      <c r="F55" s="239"/>
      <c r="G55" s="239"/>
      <c r="H55" s="239"/>
      <c r="I55" s="254"/>
      <c r="J55" s="254"/>
      <c r="K55" s="274"/>
    </row>
    <row r="56" spans="1:11" ht="34.5" customHeight="1">
      <c r="A56" s="485"/>
      <c r="B56" s="445"/>
      <c r="C56" s="312" t="s">
        <v>274</v>
      </c>
      <c r="D56" s="320" t="s">
        <v>294</v>
      </c>
      <c r="E56" s="327">
        <v>1</v>
      </c>
      <c r="F56" s="239"/>
      <c r="G56" s="239"/>
      <c r="H56" s="239"/>
      <c r="I56" s="254"/>
      <c r="J56" s="254"/>
      <c r="K56" s="274"/>
    </row>
    <row r="57" spans="1:11" ht="31.5" customHeight="1">
      <c r="A57" s="486"/>
      <c r="B57" s="445"/>
      <c r="C57" s="312" t="s">
        <v>273</v>
      </c>
      <c r="D57" s="320" t="s">
        <v>295</v>
      </c>
      <c r="E57" s="327">
        <v>1</v>
      </c>
      <c r="F57" s="239"/>
      <c r="G57" s="239"/>
      <c r="H57" s="239"/>
      <c r="I57" s="254"/>
      <c r="J57" s="254"/>
      <c r="K57" s="274"/>
    </row>
    <row r="58" spans="1:11" ht="196.5" customHeight="1">
      <c r="A58" s="475" t="s">
        <v>195</v>
      </c>
      <c r="B58" s="445" t="s">
        <v>193</v>
      </c>
      <c r="C58" s="436">
        <v>19</v>
      </c>
      <c r="D58" s="479" t="s">
        <v>372</v>
      </c>
      <c r="E58" s="440">
        <v>1</v>
      </c>
      <c r="F58" s="467"/>
      <c r="G58" s="467"/>
      <c r="H58" s="239"/>
      <c r="I58" s="255"/>
      <c r="J58" s="255"/>
      <c r="K58" s="255"/>
    </row>
    <row r="59" spans="1:11" ht="1.5" hidden="1" customHeight="1">
      <c r="A59" s="475"/>
      <c r="B59" s="445"/>
      <c r="C59" s="436"/>
      <c r="D59" s="479"/>
      <c r="E59" s="440"/>
      <c r="F59" s="467"/>
      <c r="G59" s="467"/>
      <c r="H59" s="239"/>
      <c r="I59" s="255"/>
      <c r="J59" s="255"/>
      <c r="K59" s="255"/>
    </row>
    <row r="60" spans="1:11" ht="27.75" customHeight="1">
      <c r="A60" s="475"/>
      <c r="B60" s="445"/>
      <c r="C60" s="436"/>
      <c r="D60" s="107" t="s">
        <v>386</v>
      </c>
      <c r="E60" s="327">
        <v>1</v>
      </c>
      <c r="F60" s="239"/>
      <c r="G60" s="239"/>
      <c r="H60" s="239"/>
      <c r="I60" s="255"/>
      <c r="J60" s="255"/>
      <c r="K60" s="255"/>
    </row>
    <row r="61" spans="1:11" ht="207" customHeight="1">
      <c r="A61" s="475"/>
      <c r="B61" s="445"/>
      <c r="C61" s="369" t="s">
        <v>287</v>
      </c>
      <c r="D61" s="107" t="s">
        <v>373</v>
      </c>
      <c r="E61" s="327">
        <v>1</v>
      </c>
      <c r="F61" s="251"/>
      <c r="G61" s="251"/>
      <c r="H61" s="251"/>
      <c r="I61" s="254"/>
      <c r="J61" s="254"/>
      <c r="K61" s="254"/>
    </row>
    <row r="62" spans="1:11" ht="50.25" customHeight="1">
      <c r="A62" s="475"/>
      <c r="B62" s="445"/>
      <c r="C62" s="376"/>
      <c r="D62" s="377" t="s">
        <v>390</v>
      </c>
      <c r="E62" s="368">
        <v>1</v>
      </c>
      <c r="F62" s="251"/>
      <c r="G62" s="251"/>
      <c r="H62" s="251"/>
      <c r="I62" s="254"/>
      <c r="J62" s="254"/>
      <c r="K62" s="254"/>
    </row>
    <row r="63" spans="1:11" ht="43.5" customHeight="1">
      <c r="A63" s="475"/>
      <c r="B63" s="445"/>
      <c r="C63" s="370"/>
      <c r="D63" s="377" t="s">
        <v>391</v>
      </c>
      <c r="E63" s="368">
        <v>1</v>
      </c>
      <c r="F63" s="251"/>
      <c r="G63" s="251"/>
      <c r="H63" s="251"/>
      <c r="I63" s="254"/>
      <c r="J63" s="254"/>
      <c r="K63" s="254"/>
    </row>
    <row r="64" spans="1:11" ht="30.75" customHeight="1">
      <c r="A64" s="475"/>
      <c r="B64" s="445"/>
      <c r="C64" s="312" t="s">
        <v>272</v>
      </c>
      <c r="D64" s="320" t="s">
        <v>292</v>
      </c>
      <c r="E64" s="327">
        <v>2</v>
      </c>
      <c r="F64" s="251"/>
      <c r="G64" s="251"/>
      <c r="H64" s="251"/>
      <c r="I64" s="254"/>
      <c r="J64" s="254"/>
      <c r="K64" s="254"/>
    </row>
    <row r="65" spans="1:11" ht="24" customHeight="1">
      <c r="A65" s="475"/>
      <c r="B65" s="445"/>
      <c r="C65" s="312" t="s">
        <v>277</v>
      </c>
      <c r="D65" s="320" t="s">
        <v>293</v>
      </c>
      <c r="E65" s="327">
        <v>1</v>
      </c>
      <c r="F65" s="251"/>
      <c r="G65" s="251"/>
      <c r="H65" s="251"/>
      <c r="I65" s="254"/>
      <c r="J65" s="254"/>
      <c r="K65" s="254"/>
    </row>
    <row r="66" spans="1:11" ht="26.25" customHeight="1">
      <c r="A66" s="475"/>
      <c r="B66" s="445"/>
      <c r="C66" s="312" t="s">
        <v>274</v>
      </c>
      <c r="D66" s="320" t="s">
        <v>294</v>
      </c>
      <c r="E66" s="327">
        <v>1</v>
      </c>
      <c r="F66" s="251"/>
      <c r="G66" s="251"/>
      <c r="H66" s="251"/>
      <c r="I66" s="254"/>
      <c r="J66" s="254"/>
      <c r="K66" s="254"/>
    </row>
    <row r="67" spans="1:11" ht="27.75" customHeight="1">
      <c r="A67" s="475"/>
      <c r="B67" s="445"/>
      <c r="C67" s="312" t="s">
        <v>273</v>
      </c>
      <c r="D67" s="320" t="s">
        <v>295</v>
      </c>
      <c r="E67" s="327">
        <v>1</v>
      </c>
      <c r="F67" s="251"/>
      <c r="G67" s="251"/>
      <c r="H67" s="251"/>
      <c r="I67" s="254"/>
      <c r="J67" s="254"/>
      <c r="K67" s="254"/>
    </row>
    <row r="68" spans="1:11" ht="87" customHeight="1">
      <c r="A68" s="475" t="s">
        <v>196</v>
      </c>
      <c r="B68" s="445" t="s">
        <v>197</v>
      </c>
      <c r="C68" s="312" t="s">
        <v>270</v>
      </c>
      <c r="D68" s="107" t="s">
        <v>325</v>
      </c>
      <c r="E68" s="327">
        <v>3</v>
      </c>
      <c r="F68" s="252"/>
      <c r="G68" s="252"/>
      <c r="H68" s="252"/>
      <c r="I68" s="254"/>
      <c r="J68" s="254"/>
      <c r="K68" s="254"/>
    </row>
    <row r="69" spans="1:11" ht="36" customHeight="1">
      <c r="A69" s="475"/>
      <c r="B69" s="445"/>
      <c r="C69" s="312" t="s">
        <v>280</v>
      </c>
      <c r="D69" s="107" t="s">
        <v>296</v>
      </c>
      <c r="E69" s="327">
        <v>2</v>
      </c>
      <c r="F69" s="252"/>
      <c r="G69" s="252"/>
      <c r="H69" s="252"/>
      <c r="I69" s="254"/>
      <c r="J69" s="254"/>
      <c r="K69" s="254"/>
    </row>
    <row r="70" spans="1:11" ht="36.75" customHeight="1">
      <c r="A70" s="475"/>
      <c r="B70" s="445"/>
      <c r="C70" s="312" t="s">
        <v>283</v>
      </c>
      <c r="D70" s="262" t="s">
        <v>300</v>
      </c>
      <c r="E70" s="327">
        <v>2</v>
      </c>
      <c r="F70" s="252"/>
      <c r="G70" s="252"/>
      <c r="H70" s="252"/>
      <c r="I70" s="254"/>
      <c r="J70" s="254"/>
      <c r="K70" s="254"/>
    </row>
    <row r="71" spans="1:11" ht="81.75" customHeight="1">
      <c r="A71" s="475" t="s">
        <v>198</v>
      </c>
      <c r="B71" s="445" t="s">
        <v>199</v>
      </c>
      <c r="C71" s="312" t="s">
        <v>270</v>
      </c>
      <c r="D71" s="107" t="s">
        <v>353</v>
      </c>
      <c r="E71" s="327">
        <v>3</v>
      </c>
      <c r="F71" s="252"/>
      <c r="G71" s="252"/>
      <c r="H71" s="252"/>
      <c r="I71" s="254"/>
      <c r="J71" s="254"/>
      <c r="K71" s="254"/>
    </row>
    <row r="72" spans="1:11" ht="35.25" customHeight="1">
      <c r="A72" s="475"/>
      <c r="B72" s="445"/>
      <c r="C72" s="312" t="s">
        <v>280</v>
      </c>
      <c r="D72" s="107" t="s">
        <v>301</v>
      </c>
      <c r="E72" s="327">
        <v>1</v>
      </c>
      <c r="F72" s="252"/>
      <c r="G72" s="252"/>
      <c r="H72" s="252"/>
      <c r="I72" s="254"/>
      <c r="J72" s="254"/>
      <c r="K72" s="254"/>
    </row>
    <row r="73" spans="1:11" ht="34.5" customHeight="1">
      <c r="A73" s="293" t="s">
        <v>200</v>
      </c>
      <c r="B73" s="11" t="s">
        <v>201</v>
      </c>
      <c r="C73" s="312" t="s">
        <v>281</v>
      </c>
      <c r="D73" s="107" t="s">
        <v>302</v>
      </c>
      <c r="E73" s="327">
        <v>3</v>
      </c>
      <c r="F73" s="239"/>
      <c r="G73" s="239"/>
      <c r="H73" s="239"/>
      <c r="I73" s="253"/>
      <c r="J73" s="253"/>
      <c r="K73" s="253"/>
    </row>
    <row r="74" spans="1:11" ht="33.75" customHeight="1">
      <c r="A74" s="293" t="s">
        <v>202</v>
      </c>
      <c r="B74" s="11" t="s">
        <v>201</v>
      </c>
      <c r="C74" s="312" t="s">
        <v>281</v>
      </c>
      <c r="D74" s="107" t="s">
        <v>302</v>
      </c>
      <c r="E74" s="327">
        <v>3</v>
      </c>
      <c r="F74" s="239"/>
      <c r="G74" s="239"/>
      <c r="H74" s="239"/>
      <c r="I74" s="253"/>
      <c r="J74" s="253"/>
      <c r="K74" s="253"/>
    </row>
    <row r="75" spans="1:11" ht="30.75" customHeight="1">
      <c r="A75" s="293" t="s">
        <v>203</v>
      </c>
      <c r="B75" s="11" t="s">
        <v>134</v>
      </c>
      <c r="C75" s="312" t="s">
        <v>281</v>
      </c>
      <c r="D75" s="107" t="s">
        <v>302</v>
      </c>
      <c r="E75" s="327">
        <v>4</v>
      </c>
      <c r="F75" s="239"/>
      <c r="G75" s="239"/>
      <c r="H75" s="239"/>
      <c r="I75" s="253"/>
      <c r="J75" s="253"/>
      <c r="K75" s="253"/>
    </row>
    <row r="76" spans="1:11" ht="25.5">
      <c r="A76" s="293" t="s">
        <v>204</v>
      </c>
      <c r="B76" s="11" t="s">
        <v>191</v>
      </c>
      <c r="C76" s="312" t="s">
        <v>272</v>
      </c>
      <c r="D76" s="321" t="s">
        <v>292</v>
      </c>
      <c r="E76" s="327">
        <v>1</v>
      </c>
      <c r="F76" s="239"/>
      <c r="G76" s="239"/>
      <c r="H76" s="239"/>
      <c r="I76" s="240"/>
      <c r="J76" s="240"/>
      <c r="K76" s="240"/>
    </row>
    <row r="77" spans="1:11" ht="166.5" customHeight="1">
      <c r="A77" s="346" t="s">
        <v>205</v>
      </c>
      <c r="B77" s="307" t="s">
        <v>160</v>
      </c>
      <c r="C77" s="312" t="s">
        <v>243</v>
      </c>
      <c r="D77" s="107" t="s">
        <v>304</v>
      </c>
      <c r="E77" s="327">
        <v>1</v>
      </c>
      <c r="F77" s="239"/>
      <c r="G77" s="239"/>
      <c r="H77" s="239"/>
      <c r="I77" s="239"/>
      <c r="J77" s="239"/>
      <c r="K77" s="239"/>
    </row>
    <row r="78" spans="1:11" ht="409.5" customHeight="1">
      <c r="A78" s="484" t="s">
        <v>206</v>
      </c>
      <c r="B78" s="453" t="s">
        <v>207</v>
      </c>
      <c r="C78" s="459" t="s">
        <v>36</v>
      </c>
      <c r="D78" s="480" t="s">
        <v>396</v>
      </c>
      <c r="E78" s="440">
        <v>1</v>
      </c>
      <c r="F78" s="487"/>
      <c r="G78" s="488"/>
      <c r="H78" s="488"/>
      <c r="I78" s="493"/>
      <c r="J78" s="493"/>
      <c r="K78" s="493"/>
    </row>
    <row r="79" spans="1:11" ht="75" customHeight="1">
      <c r="A79" s="485"/>
      <c r="B79" s="454"/>
      <c r="C79" s="460"/>
      <c r="D79" s="480"/>
      <c r="E79" s="440"/>
      <c r="F79" s="487"/>
      <c r="G79" s="489"/>
      <c r="H79" s="489"/>
      <c r="I79" s="494"/>
      <c r="J79" s="494"/>
      <c r="K79" s="494"/>
    </row>
    <row r="80" spans="1:11" ht="42" customHeight="1">
      <c r="A80" s="485"/>
      <c r="B80" s="454"/>
      <c r="C80" s="460"/>
      <c r="D80" s="364" t="s">
        <v>393</v>
      </c>
      <c r="E80" s="375">
        <v>1</v>
      </c>
      <c r="F80" s="371"/>
      <c r="G80" s="372"/>
      <c r="H80" s="372"/>
      <c r="I80" s="373"/>
      <c r="J80" s="373"/>
      <c r="K80" s="373"/>
    </row>
    <row r="81" spans="1:11" ht="75" customHeight="1">
      <c r="A81" s="485"/>
      <c r="B81" s="454"/>
      <c r="C81" s="460"/>
      <c r="D81" s="364" t="s">
        <v>395</v>
      </c>
      <c r="E81" s="375">
        <v>1</v>
      </c>
      <c r="F81" s="371"/>
      <c r="G81" s="372"/>
      <c r="H81" s="372"/>
      <c r="I81" s="373"/>
      <c r="J81" s="373"/>
      <c r="K81" s="373"/>
    </row>
    <row r="82" spans="1:11" ht="48.75" customHeight="1">
      <c r="A82" s="485"/>
      <c r="B82" s="454"/>
      <c r="C82" s="460"/>
      <c r="D82" s="364" t="s">
        <v>391</v>
      </c>
      <c r="E82" s="375">
        <v>1</v>
      </c>
      <c r="F82" s="371"/>
      <c r="G82" s="372"/>
      <c r="H82" s="372"/>
      <c r="I82" s="373"/>
      <c r="J82" s="373"/>
      <c r="K82" s="373"/>
    </row>
    <row r="83" spans="1:11" ht="49.5" customHeight="1">
      <c r="A83" s="485"/>
      <c r="B83" s="454"/>
      <c r="C83" s="461"/>
      <c r="D83" s="364" t="s">
        <v>392</v>
      </c>
      <c r="E83" s="375">
        <v>1</v>
      </c>
      <c r="F83" s="371"/>
      <c r="G83" s="372"/>
      <c r="H83" s="372"/>
      <c r="I83" s="373"/>
      <c r="J83" s="373"/>
      <c r="K83" s="373"/>
    </row>
    <row r="84" spans="1:11" ht="32.25" customHeight="1">
      <c r="A84" s="485"/>
      <c r="B84" s="454"/>
      <c r="C84" s="312" t="s">
        <v>272</v>
      </c>
      <c r="D84" s="374" t="s">
        <v>292</v>
      </c>
      <c r="E84" s="333">
        <v>2</v>
      </c>
      <c r="F84" s="252"/>
      <c r="G84" s="252"/>
      <c r="H84" s="252"/>
      <c r="I84" s="254"/>
      <c r="J84" s="254"/>
      <c r="K84" s="254"/>
    </row>
    <row r="85" spans="1:11" ht="18.75" customHeight="1">
      <c r="A85" s="485"/>
      <c r="B85" s="454"/>
      <c r="C85" s="312" t="s">
        <v>277</v>
      </c>
      <c r="D85" s="374" t="s">
        <v>293</v>
      </c>
      <c r="E85" s="333">
        <v>1</v>
      </c>
      <c r="F85" s="252"/>
      <c r="G85" s="252"/>
      <c r="H85" s="252"/>
      <c r="I85" s="254"/>
      <c r="J85" s="254"/>
      <c r="K85" s="254"/>
    </row>
    <row r="86" spans="1:11" ht="30" customHeight="1">
      <c r="A86" s="486"/>
      <c r="B86" s="455"/>
      <c r="C86" s="312" t="s">
        <v>274</v>
      </c>
      <c r="D86" s="320" t="s">
        <v>294</v>
      </c>
      <c r="E86" s="327">
        <v>1</v>
      </c>
      <c r="F86" s="252"/>
      <c r="G86" s="252"/>
      <c r="H86" s="252"/>
      <c r="I86" s="254"/>
      <c r="J86" s="254"/>
      <c r="K86" s="254"/>
    </row>
    <row r="87" spans="1:11" ht="403.5" customHeight="1">
      <c r="A87" s="475" t="s">
        <v>208</v>
      </c>
      <c r="B87" s="469" t="s">
        <v>52</v>
      </c>
      <c r="C87" s="312" t="s">
        <v>37</v>
      </c>
      <c r="D87" s="107" t="s">
        <v>354</v>
      </c>
      <c r="E87" s="327">
        <v>1</v>
      </c>
      <c r="F87" s="252"/>
      <c r="G87" s="252"/>
      <c r="H87" s="252"/>
      <c r="I87" s="254"/>
      <c r="J87" s="254"/>
      <c r="K87" s="254"/>
    </row>
    <row r="88" spans="1:11" ht="30" customHeight="1">
      <c r="A88" s="475"/>
      <c r="B88" s="469"/>
      <c r="C88" s="315"/>
      <c r="D88" s="364" t="s">
        <v>393</v>
      </c>
      <c r="E88" s="375">
        <v>1</v>
      </c>
      <c r="F88" s="252"/>
      <c r="G88" s="252"/>
      <c r="H88" s="252"/>
      <c r="I88" s="254"/>
      <c r="J88" s="254"/>
      <c r="K88" s="254"/>
    </row>
    <row r="89" spans="1:11" ht="42" customHeight="1">
      <c r="A89" s="475"/>
      <c r="B89" s="469"/>
      <c r="C89" s="315"/>
      <c r="D89" s="364" t="s">
        <v>395</v>
      </c>
      <c r="E89" s="375">
        <v>1</v>
      </c>
      <c r="F89" s="252"/>
      <c r="G89" s="252"/>
      <c r="H89" s="252"/>
      <c r="I89" s="254"/>
      <c r="J89" s="254"/>
      <c r="K89" s="254"/>
    </row>
    <row r="90" spans="1:11" ht="42" customHeight="1">
      <c r="A90" s="475"/>
      <c r="B90" s="469"/>
      <c r="C90" s="315"/>
      <c r="D90" s="364" t="s">
        <v>391</v>
      </c>
      <c r="E90" s="375">
        <v>1</v>
      </c>
      <c r="F90" s="252"/>
      <c r="G90" s="252"/>
      <c r="H90" s="252"/>
      <c r="I90" s="254"/>
      <c r="J90" s="254"/>
      <c r="K90" s="254"/>
    </row>
    <row r="91" spans="1:11" ht="45.75" customHeight="1">
      <c r="A91" s="475"/>
      <c r="B91" s="469"/>
      <c r="C91" s="315"/>
      <c r="D91" s="364" t="s">
        <v>392</v>
      </c>
      <c r="E91" s="375">
        <v>1</v>
      </c>
      <c r="F91" s="252"/>
      <c r="G91" s="252"/>
      <c r="H91" s="252"/>
      <c r="I91" s="254"/>
      <c r="J91" s="254"/>
      <c r="K91" s="254"/>
    </row>
    <row r="92" spans="1:11">
      <c r="A92" s="475"/>
      <c r="B92" s="469"/>
      <c r="C92" s="312" t="s">
        <v>23</v>
      </c>
      <c r="D92" s="107" t="s">
        <v>376</v>
      </c>
      <c r="E92" s="327">
        <v>1</v>
      </c>
      <c r="F92" s="239"/>
      <c r="G92" s="239"/>
      <c r="H92" s="239"/>
      <c r="I92" s="255"/>
      <c r="J92" s="255"/>
      <c r="K92" s="255"/>
    </row>
    <row r="93" spans="1:11" ht="25.5">
      <c r="A93" s="475"/>
      <c r="B93" s="469"/>
      <c r="C93" s="312" t="s">
        <v>272</v>
      </c>
      <c r="D93" s="320" t="s">
        <v>292</v>
      </c>
      <c r="E93" s="327">
        <v>2</v>
      </c>
      <c r="F93" s="239"/>
      <c r="G93" s="239"/>
      <c r="H93" s="239"/>
      <c r="I93" s="255"/>
      <c r="J93" s="255"/>
      <c r="K93" s="255"/>
    </row>
    <row r="94" spans="1:11">
      <c r="A94" s="475"/>
      <c r="B94" s="469"/>
      <c r="C94" s="312" t="s">
        <v>277</v>
      </c>
      <c r="D94" s="320" t="s">
        <v>293</v>
      </c>
      <c r="E94" s="327">
        <v>1</v>
      </c>
      <c r="F94" s="239"/>
      <c r="G94" s="239"/>
      <c r="H94" s="239"/>
      <c r="I94" s="255"/>
      <c r="J94" s="255"/>
      <c r="K94" s="255"/>
    </row>
    <row r="95" spans="1:11" ht="25.5">
      <c r="A95" s="475"/>
      <c r="B95" s="469"/>
      <c r="C95" s="312" t="s">
        <v>274</v>
      </c>
      <c r="D95" s="320" t="s">
        <v>294</v>
      </c>
      <c r="E95" s="327">
        <v>3</v>
      </c>
      <c r="F95" s="239"/>
      <c r="G95" s="239"/>
      <c r="H95" s="239"/>
      <c r="I95" s="255"/>
      <c r="J95" s="255"/>
      <c r="K95" s="255"/>
    </row>
    <row r="96" spans="1:11">
      <c r="A96" s="109"/>
      <c r="B96" s="277"/>
      <c r="C96" s="110"/>
      <c r="D96" s="111"/>
      <c r="E96" s="112"/>
      <c r="F96" s="275"/>
      <c r="G96" s="275"/>
      <c r="H96" s="275"/>
      <c r="I96" s="270"/>
      <c r="J96" s="270"/>
      <c r="K96" s="270"/>
    </row>
    <row r="97" spans="1:11">
      <c r="D97" s="108"/>
    </row>
    <row r="98" spans="1:11" ht="25.5" customHeight="1">
      <c r="I98" s="256"/>
      <c r="J98" s="256"/>
      <c r="K98" s="250"/>
    </row>
    <row r="99" spans="1:11" ht="33" customHeight="1">
      <c r="C99" s="473" t="s">
        <v>378</v>
      </c>
      <c r="D99" s="473"/>
    </row>
    <row r="100" spans="1:11" ht="16.5">
      <c r="C100" s="7"/>
      <c r="D100" s="302"/>
    </row>
    <row r="101" spans="1:11" ht="33" customHeight="1">
      <c r="C101" s="473" t="s">
        <v>379</v>
      </c>
      <c r="D101" s="473"/>
    </row>
    <row r="102" spans="1:11" ht="13.5" customHeight="1">
      <c r="A102" s="474" t="s">
        <v>405</v>
      </c>
      <c r="B102" s="474"/>
      <c r="C102" s="474"/>
      <c r="D102" s="474"/>
      <c r="E102" s="474"/>
    </row>
    <row r="103" spans="1:11" ht="18" customHeight="1">
      <c r="A103" s="474"/>
      <c r="B103" s="474"/>
      <c r="C103" s="474"/>
      <c r="D103" s="474"/>
      <c r="E103" s="474"/>
    </row>
    <row r="106" spans="1:11">
      <c r="B106" s="470" t="s">
        <v>317</v>
      </c>
      <c r="C106" s="471"/>
      <c r="D106" s="471"/>
    </row>
    <row r="107" spans="1:11">
      <c r="B107" s="471"/>
      <c r="C107" s="471"/>
      <c r="D107" s="471"/>
    </row>
    <row r="108" spans="1:11">
      <c r="B108" s="470" t="s">
        <v>318</v>
      </c>
      <c r="C108" s="472"/>
      <c r="D108" s="472"/>
    </row>
    <row r="109" spans="1:11">
      <c r="B109" s="472"/>
      <c r="C109" s="472"/>
      <c r="D109" s="472"/>
    </row>
    <row r="111" spans="1:11" s="397" customFormat="1">
      <c r="A111" s="462" t="s">
        <v>400</v>
      </c>
      <c r="B111" s="462"/>
      <c r="C111" s="462"/>
      <c r="D111" s="462"/>
      <c r="E111" s="462"/>
      <c r="F111" s="394"/>
      <c r="G111" s="394"/>
      <c r="H111" s="394"/>
      <c r="I111" s="395"/>
      <c r="J111" s="396"/>
    </row>
    <row r="112" spans="1:11" s="397" customFormat="1">
      <c r="A112" s="398"/>
      <c r="C112" s="396"/>
      <c r="D112" s="396"/>
      <c r="E112" s="396"/>
      <c r="F112" s="394"/>
      <c r="G112" s="394"/>
      <c r="H112" s="394"/>
      <c r="I112" s="395"/>
      <c r="J112" s="396"/>
    </row>
    <row r="113" spans="1:10" s="397" customFormat="1">
      <c r="A113" s="398"/>
      <c r="C113" s="396"/>
      <c r="D113" s="396"/>
      <c r="E113" s="396"/>
      <c r="F113" s="394"/>
      <c r="G113" s="394"/>
      <c r="H113" s="394"/>
      <c r="I113" s="395"/>
      <c r="J113" s="396"/>
    </row>
    <row r="114" spans="1:10" s="397" customFormat="1" ht="57" customHeight="1">
      <c r="A114" s="463" t="s">
        <v>406</v>
      </c>
      <c r="B114" s="463"/>
      <c r="C114" s="463"/>
      <c r="D114" s="463"/>
      <c r="E114" s="463"/>
      <c r="F114" s="463"/>
      <c r="G114" s="463"/>
      <c r="H114" s="394"/>
      <c r="I114" s="395"/>
      <c r="J114" s="396"/>
    </row>
    <row r="115" spans="1:10" s="397" customFormat="1">
      <c r="A115" s="398"/>
      <c r="C115" s="396"/>
      <c r="D115" s="396"/>
      <c r="E115" s="396"/>
      <c r="F115" s="394"/>
      <c r="G115" s="394"/>
      <c r="H115" s="394"/>
      <c r="I115" s="395"/>
      <c r="J115" s="396"/>
    </row>
    <row r="116" spans="1:10" s="397" customFormat="1" ht="229.5" customHeight="1">
      <c r="A116" s="463" t="s">
        <v>401</v>
      </c>
      <c r="B116" s="463"/>
      <c r="C116" s="463"/>
      <c r="D116" s="463"/>
      <c r="E116" s="463"/>
      <c r="F116" s="463"/>
      <c r="G116" s="463"/>
      <c r="H116" s="394"/>
      <c r="I116" s="395"/>
      <c r="J116" s="396"/>
    </row>
    <row r="117" spans="1:10" s="397" customFormat="1">
      <c r="A117" s="398"/>
      <c r="C117" s="396"/>
      <c r="D117" s="396"/>
      <c r="E117" s="396"/>
      <c r="F117" s="394"/>
      <c r="G117" s="394"/>
      <c r="H117" s="394"/>
      <c r="I117" s="395"/>
      <c r="J117" s="396"/>
    </row>
    <row r="118" spans="1:10" s="397" customFormat="1">
      <c r="A118" s="398"/>
      <c r="C118" s="396"/>
      <c r="D118" s="396"/>
      <c r="E118" s="396"/>
      <c r="F118" s="394"/>
      <c r="G118" s="394"/>
      <c r="H118" s="394"/>
      <c r="I118" s="395"/>
      <c r="J118" s="396"/>
    </row>
    <row r="119" spans="1:10" s="397" customFormat="1" ht="48" customHeight="1">
      <c r="A119" s="398"/>
      <c r="C119" s="396"/>
      <c r="D119" s="464" t="s">
        <v>402</v>
      </c>
      <c r="E119" s="465"/>
      <c r="F119" s="465"/>
      <c r="G119" s="465"/>
      <c r="H119" s="394"/>
      <c r="I119" s="395"/>
      <c r="J119" s="396"/>
    </row>
  </sheetData>
  <mergeCells count="82">
    <mergeCell ref="H78:H79"/>
    <mergeCell ref="I78:I79"/>
    <mergeCell ref="J78:J79"/>
    <mergeCell ref="K78:K79"/>
    <mergeCell ref="C78:C83"/>
    <mergeCell ref="J10:J11"/>
    <mergeCell ref="K10:K11"/>
    <mergeCell ref="E35:E36"/>
    <mergeCell ref="F35:F36"/>
    <mergeCell ref="G35:G36"/>
    <mergeCell ref="H35:H36"/>
    <mergeCell ref="I35:I36"/>
    <mergeCell ref="J35:J36"/>
    <mergeCell ref="K35:K36"/>
    <mergeCell ref="E16:E17"/>
    <mergeCell ref="F16:F17"/>
    <mergeCell ref="G16:G17"/>
    <mergeCell ref="H16:H17"/>
    <mergeCell ref="G10:G11"/>
    <mergeCell ref="J16:J17"/>
    <mergeCell ref="K16:K17"/>
    <mergeCell ref="I10:I11"/>
    <mergeCell ref="D16:D17"/>
    <mergeCell ref="C35:C37"/>
    <mergeCell ref="B35:B45"/>
    <mergeCell ref="A25:A32"/>
    <mergeCell ref="C26:C28"/>
    <mergeCell ref="C16:C21"/>
    <mergeCell ref="I16:I17"/>
    <mergeCell ref="B16:B24"/>
    <mergeCell ref="B25:B32"/>
    <mergeCell ref="A38:A45"/>
    <mergeCell ref="H10:H11"/>
    <mergeCell ref="A16:A24"/>
    <mergeCell ref="A78:A86"/>
    <mergeCell ref="B78:B86"/>
    <mergeCell ref="F78:F79"/>
    <mergeCell ref="G78:G79"/>
    <mergeCell ref="C47:C49"/>
    <mergeCell ref="C58:C60"/>
    <mergeCell ref="A68:A70"/>
    <mergeCell ref="A71:A72"/>
    <mergeCell ref="B58:B67"/>
    <mergeCell ref="B68:B70"/>
    <mergeCell ref="B71:B72"/>
    <mergeCell ref="A58:A67"/>
    <mergeCell ref="C50:C53"/>
    <mergeCell ref="B46:B57"/>
    <mergeCell ref="A46:A57"/>
    <mergeCell ref="E50:E52"/>
    <mergeCell ref="A87:A95"/>
    <mergeCell ref="A1:K1"/>
    <mergeCell ref="D10:D11"/>
    <mergeCell ref="D35:D36"/>
    <mergeCell ref="D78:D79"/>
    <mergeCell ref="D50:D52"/>
    <mergeCell ref="D58:D59"/>
    <mergeCell ref="E78:E79"/>
    <mergeCell ref="A12:C12"/>
    <mergeCell ref="E10:E11"/>
    <mergeCell ref="F10:F11"/>
    <mergeCell ref="B14:B15"/>
    <mergeCell ref="F58:F59"/>
    <mergeCell ref="E58:E59"/>
    <mergeCell ref="G58:G59"/>
    <mergeCell ref="A14:A15"/>
    <mergeCell ref="A111:E111"/>
    <mergeCell ref="A114:G114"/>
    <mergeCell ref="A116:G116"/>
    <mergeCell ref="D119:G119"/>
    <mergeCell ref="K50:K52"/>
    <mergeCell ref="F50:F52"/>
    <mergeCell ref="G50:G52"/>
    <mergeCell ref="H50:H52"/>
    <mergeCell ref="I50:I52"/>
    <mergeCell ref="J50:J52"/>
    <mergeCell ref="B87:B95"/>
    <mergeCell ref="B106:D107"/>
    <mergeCell ref="B108:D109"/>
    <mergeCell ref="C99:D99"/>
    <mergeCell ref="C101:D101"/>
    <mergeCell ref="A102:E103"/>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PIWNICA - TABELA 1</vt:lpstr>
      <vt:lpstr>STERYLIZATORNIA</vt:lpstr>
      <vt:lpstr>PIWNICA POZOSTAŁE</vt:lpstr>
      <vt:lpstr>Arkusz4</vt:lpstr>
      <vt:lpstr>PARTER - TABELA 2</vt:lpstr>
      <vt:lpstr>I PIĘTRO - TABELA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ela</cp:lastModifiedBy>
  <cp:lastPrinted>2018-06-28T12:31:20Z</cp:lastPrinted>
  <dcterms:created xsi:type="dcterms:W3CDTF">2015-03-24T07:47:12Z</dcterms:created>
  <dcterms:modified xsi:type="dcterms:W3CDTF">2018-07-11T11:05:05Z</dcterms:modified>
</cp:coreProperties>
</file>